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erch\OneDrive - Yaskawa Motoman Robotics\Desktop\Anderson Presentations\RSM Power Source Train\Miller Continuum\"/>
    </mc:Choice>
  </mc:AlternateContent>
  <xr:revisionPtr revIDLastSave="0" documentId="13_ncr:1_{3059A12F-D0CA-4152-93A0-29556159C249}" xr6:coauthVersionLast="47" xr6:coauthVersionMax="47" xr10:uidLastSave="{00000000-0000-0000-0000-000000000000}"/>
  <bookViews>
    <workbookView xWindow="28680" yWindow="600" windowWidth="20730" windowHeight="11160" activeTab="1" xr2:uid="{00000000-000D-0000-FFFF-FFFF00000000}"/>
  </bookViews>
  <sheets>
    <sheet name="Processes" sheetId="7" r:id="rId1"/>
    <sheet name="Mild Steel 90-10" sheetId="1" r:id="rId2"/>
    <sheet name="Mild Steel 85-15" sheetId="2" r:id="rId3"/>
    <sheet name="Mild Steel 5ox" sheetId="6" r:id="rId4"/>
    <sheet name="Stainless" sheetId="4" r:id="rId5"/>
  </sheets>
  <definedNames>
    <definedName name="_xlnm.Print_Area" localSheetId="3">'Mild Steel 5ox'!$A$2:$U$46</definedName>
    <definedName name="_xlnm.Print_Area" localSheetId="2">'Mild Steel 85-15'!$A$2:$U$49</definedName>
    <definedName name="_xlnm.Print_Area" localSheetId="1">'Mild Steel 90-10'!$A$2:$U$47</definedName>
    <definedName name="_xlnm.Print_Area" localSheetId="4">Stainless!$A$2:$T$17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6" l="1"/>
  <c r="K7" i="6" s="1"/>
  <c r="K9" i="6" s="1"/>
  <c r="K11" i="6" s="1"/>
  <c r="K13" i="6" s="1"/>
  <c r="K15" i="6" s="1"/>
  <c r="K17" i="6" s="1"/>
  <c r="K19" i="6" s="1"/>
  <c r="K21" i="6" s="1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K27" i="2" s="1"/>
  <c r="K29" i="2" s="1"/>
  <c r="K31" i="2" s="1"/>
  <c r="K33" i="2" s="1"/>
  <c r="K35" i="2" s="1"/>
  <c r="K37" i="2" s="1"/>
  <c r="K39" i="2" s="1"/>
  <c r="K41" i="2" s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K27" i="1" s="1"/>
  <c r="K29" i="1" s="1"/>
</calcChain>
</file>

<file path=xl/sharedStrings.xml><?xml version="1.0" encoding="utf-8"?>
<sst xmlns="http://schemas.openxmlformats.org/spreadsheetml/2006/main" count="872" uniqueCount="167">
  <si>
    <t>Thickness</t>
  </si>
  <si>
    <t>Joint</t>
  </si>
  <si>
    <t>Process</t>
  </si>
  <si>
    <t>T.S.</t>
  </si>
  <si>
    <t>MS</t>
  </si>
  <si>
    <t>20 ga</t>
  </si>
  <si>
    <t>Lap</t>
  </si>
  <si>
    <t>RMD</t>
  </si>
  <si>
    <t>E70S6</t>
  </si>
  <si>
    <t>90/10</t>
  </si>
  <si>
    <t>T</t>
  </si>
  <si>
    <t>16 ga</t>
  </si>
  <si>
    <t>MIG</t>
  </si>
  <si>
    <t>AccuP</t>
  </si>
  <si>
    <t>1/8 in</t>
  </si>
  <si>
    <t>1/4 in</t>
  </si>
  <si>
    <t>3/8 in</t>
  </si>
  <si>
    <t>1F</t>
  </si>
  <si>
    <t>SS 308</t>
  </si>
  <si>
    <t>E308L</t>
  </si>
  <si>
    <t>90/7.5/2.5</t>
  </si>
  <si>
    <t>98/2 CO2</t>
  </si>
  <si>
    <t>3/16 in</t>
  </si>
  <si>
    <t>Gap</t>
  </si>
  <si>
    <t>1/2 t</t>
  </si>
  <si>
    <t>Weaving</t>
  </si>
  <si>
    <t>Weld size</t>
  </si>
  <si>
    <t>WFS</t>
  </si>
  <si>
    <t>A.A.</t>
  </si>
  <si>
    <t>Stringer</t>
  </si>
  <si>
    <t>85/15</t>
  </si>
  <si>
    <t>5 ox</t>
  </si>
  <si>
    <t>Weld Size</t>
  </si>
  <si>
    <t>Gas</t>
  </si>
  <si>
    <t>Type</t>
  </si>
  <si>
    <t>Wire Size</t>
  </si>
  <si>
    <t>Mat'l</t>
  </si>
  <si>
    <t>Notes</t>
  </si>
  <si>
    <t>5 deg drag</t>
  </si>
  <si>
    <t>X</t>
  </si>
  <si>
    <t>A.A./V</t>
  </si>
  <si>
    <t>19v</t>
  </si>
  <si>
    <t>1/16</t>
  </si>
  <si>
    <t>1/8</t>
  </si>
  <si>
    <t>23v</t>
  </si>
  <si>
    <t>1/4</t>
  </si>
  <si>
    <t>3/16</t>
  </si>
  <si>
    <t>5/16</t>
  </si>
  <si>
    <t>A.A/v</t>
  </si>
  <si>
    <t>3/8</t>
  </si>
  <si>
    <t>17v</t>
  </si>
  <si>
    <t>arc control 15</t>
  </si>
  <si>
    <t>arc control 20</t>
  </si>
  <si>
    <t>arc control 25</t>
  </si>
  <si>
    <t>3/32</t>
  </si>
  <si>
    <t>only in 1F</t>
  </si>
  <si>
    <t>Only in 1F</t>
  </si>
  <si>
    <t>Single pass not recommended</t>
  </si>
  <si>
    <t>5 deg pull</t>
  </si>
  <si>
    <t xml:space="preserve">Excellent penetration </t>
  </si>
  <si>
    <t>More spatter compared to 90/10 co2 and 95/5ox</t>
  </si>
  <si>
    <t>Excellent bead profile</t>
  </si>
  <si>
    <t xml:space="preserve">unable to do single pass 3/8" lap joints due to weld sag  </t>
  </si>
  <si>
    <t>Travel speeds were increased slightly compared to Co2 blends</t>
  </si>
  <si>
    <t>Higher deposition rates</t>
  </si>
  <si>
    <t>spatter elimination</t>
  </si>
  <si>
    <t>Penetration was reduced compared to Co2 blends</t>
  </si>
  <si>
    <t>Spray tranfer is achieved at lower current levels</t>
  </si>
  <si>
    <t>Material has to be very clean to weld</t>
  </si>
  <si>
    <t>Difficult to maintain bead shape with excessive puddle fluidity  (lower edge sags in 2F position)</t>
  </si>
  <si>
    <t>Burn-thru on thinner gauges with the added C02</t>
  </si>
  <si>
    <t>Accuspulse performed the best of all transfer modes with this gas</t>
  </si>
  <si>
    <t>Accuspeed produced large spatter</t>
  </si>
  <si>
    <t>RMD work excellent on lighter gauge material</t>
  </si>
  <si>
    <t xml:space="preserve">easier to weld on scale </t>
  </si>
  <si>
    <t>MIG mode had fastest travel speed</t>
  </si>
  <si>
    <t>Very good arc stability and puddle control</t>
  </si>
  <si>
    <t>Advantages</t>
  </si>
  <si>
    <t>Disadvantages</t>
  </si>
  <si>
    <t>Arc wander</t>
  </si>
  <si>
    <t>Arc control setting had to be reduced to 15-20 to tighten up arc to help reduce undercut</t>
  </si>
  <si>
    <t>RMD worked well on thin gauge with lower amperage</t>
  </si>
  <si>
    <t>Undercut with 98/2 gas</t>
  </si>
  <si>
    <t>Heat input was reduced with lower amperage</t>
  </si>
  <si>
    <t>90/10 performed the best with all transfer mode</t>
  </si>
  <si>
    <t>Long arc length</t>
  </si>
  <si>
    <t>Accuspeed produced excessive spatter</t>
  </si>
  <si>
    <t>Travel speeds higher with added Co2</t>
  </si>
  <si>
    <t>Travel Angle</t>
  </si>
  <si>
    <t>Work Angle</t>
  </si>
  <si>
    <t>Stick out</t>
  </si>
  <si>
    <t>10 deg push</t>
  </si>
  <si>
    <t>45 deg</t>
  </si>
  <si>
    <t>Stick Out</t>
  </si>
  <si>
    <t>Actual Amperage</t>
  </si>
  <si>
    <t>0-5 deg drag</t>
  </si>
  <si>
    <t>5 dreg drag</t>
  </si>
  <si>
    <t>Weve data</t>
  </si>
  <si>
    <t>freq 3.5 amp 1</t>
  </si>
  <si>
    <t>weave data</t>
  </si>
  <si>
    <t>freq 4.5 amp 1.5</t>
  </si>
  <si>
    <t>freq 4 amp 1.5</t>
  </si>
  <si>
    <t>freq 4.5 amp1.5</t>
  </si>
  <si>
    <t>Non-MIG processes use Arc Adjust for arc length settings.  Arc Adjust is set as half value in Voltage setting; i.e. AA of 52 is entered as AV=26.0 volts or a setting of 24.0 volts = AA value of 48.</t>
  </si>
  <si>
    <t>The power source will display Arc Adjust value when not welding and will display arc voltage when welding.</t>
  </si>
  <si>
    <t>AccuSpd*</t>
  </si>
  <si>
    <t>AccuCrv*</t>
  </si>
  <si>
    <r>
      <t xml:space="preserve">CV Mig: </t>
    </r>
    <r>
      <rPr>
        <sz val="11"/>
        <color theme="1"/>
        <rFont val="Calibri"/>
        <family val="2"/>
        <scheme val="minor"/>
      </rPr>
      <t>Traditional constant voltage process that can be used for all wire and gas types.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</si>
  <si>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u/>
        <sz val="11"/>
        <color theme="1"/>
        <rFont val="Calibri"/>
        <family val="2"/>
        <scheme val="minor"/>
      </rPr>
      <t>Voltage (10-44):</t>
    </r>
  </si>
  <si>
    <t>Increases or decreases voltage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</si>
  <si>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Increased:</t>
    </r>
  </si>
  <si>
    <t>increases voltage. More fluid puddle and flatter bead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</si>
  <si>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Decreased:</t>
    </r>
  </si>
  <si>
    <t>decreases voltage. Less fluid puddle and ropey bead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</si>
  <si>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u/>
        <sz val="11"/>
        <color theme="1"/>
        <rFont val="Calibri"/>
        <family val="2"/>
        <scheme val="minor"/>
      </rPr>
      <t>Inductance (0-99)</t>
    </r>
    <r>
      <rPr>
        <sz val="11"/>
        <color theme="1"/>
        <rFont val="Calibri"/>
        <family val="2"/>
        <scheme val="minor"/>
      </rPr>
      <t>:</t>
    </r>
  </si>
  <si>
    <t>Increases or decreases the rate of current change in shorting event.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</si>
  <si>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31-99:</t>
    </r>
  </si>
  <si>
    <t>increases inductance/ slower rate of change. (Softer arc)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</si>
  <si>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0-29:</t>
    </r>
  </si>
  <si>
    <t>decreases inductance/ faster rate of change. (Crisper arc)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</si>
  <si>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30:</t>
    </r>
  </si>
  <si>
    <t>starting inductance set by factory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</si>
  <si>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u/>
        <sz val="11"/>
        <color theme="1"/>
        <rFont val="Calibri"/>
        <family val="2"/>
        <scheme val="minor"/>
      </rPr>
      <t>Slope (0-99):</t>
    </r>
  </si>
  <si>
    <t>Changes the amount of current available to clear a shorting event.</t>
  </si>
  <si>
    <t>increases slope value/ more current available. (Longer arc)</t>
  </si>
  <si>
    <t>decreases slope value/ less current available. (Tighter arc)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</si>
  <si>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50:</t>
    </r>
  </si>
  <si>
    <t>starting slope set by factory</t>
  </si>
  <si>
    <r>
      <t xml:space="preserve">Accu-Pulse: </t>
    </r>
    <r>
      <rPr>
        <sz val="11"/>
        <color theme="1"/>
        <rFont val="Calibri"/>
        <family val="2"/>
        <scheme val="minor"/>
      </rPr>
      <t>Miller specific pulse process that can be used with a large variety of wires and gases on most applications.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</si>
  <si>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u/>
        <sz val="11"/>
        <color theme="1"/>
        <rFont val="Calibri"/>
        <family val="2"/>
        <scheme val="minor"/>
      </rPr>
      <t>Arc Adjust (0-100):</t>
    </r>
  </si>
  <si>
    <t>Increases or decreases arc length by adjust peak and background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</si>
  <si>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51-100:</t>
    </r>
  </si>
  <si>
    <t>wire is consumed closer to the contact tip. (Increased voltage)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</si>
  <si>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0-49:</t>
    </r>
  </si>
  <si>
    <t>wire is consumed closer to work piece. (Decreased voltage)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</si>
  <si>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 xml:space="preserve">  50:</t>
    </r>
  </si>
  <si>
    <t>nominal arc length set by factory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</si>
  <si>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u/>
        <sz val="11"/>
        <color theme="1"/>
        <rFont val="Calibri"/>
        <family val="2"/>
        <scheme val="minor"/>
      </rPr>
      <t>Arc Control (0-50)</t>
    </r>
    <r>
      <rPr>
        <sz val="11"/>
        <color theme="1"/>
        <rFont val="Calibri"/>
        <family val="2"/>
        <scheme val="minor"/>
      </rPr>
      <t>:</t>
    </r>
  </si>
  <si>
    <t>Shift in energy with same deposition. Adjusts peak, background, pulse width and frequency.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</si>
  <si>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26-50:</t>
    </r>
  </si>
  <si>
    <t>adds more energy to wire with same deposition. (Increased voltage)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</si>
  <si>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0-24:</t>
    </r>
  </si>
  <si>
    <t>decreased energy to wire with same deposition. (Decreased voltage)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</si>
  <si>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25:</t>
    </r>
  </si>
  <si>
    <t>nominal energy set by factory</t>
  </si>
  <si>
    <r>
      <t xml:space="preserve">RMD: </t>
    </r>
    <r>
      <rPr>
        <sz val="11"/>
        <color theme="1"/>
        <rFont val="Calibri"/>
        <family val="2"/>
        <scheme val="minor"/>
      </rPr>
      <t>short circuit process with tightly controlled variables that allows for reduced spatter over CV Mig and increased control when filling gaps.</t>
    </r>
  </si>
  <si>
    <t>Increases or decreases voltage by adjust arc phases</t>
  </si>
  <si>
    <t>increases voltage by adding energy in arc phases. (More fluid puddle)</t>
  </si>
  <si>
    <t>decreases voltage by decreasing energy in arc phases.(Less fluid puddle)</t>
  </si>
  <si>
    <t>Nominal voltage set by factory</t>
  </si>
  <si>
    <t>Increases or decreases energy in the Ball phase</t>
  </si>
  <si>
    <t>More energy in Ball phase. (Softer arc)</t>
  </si>
  <si>
    <t>Less energy in Ball phase. (Crisper arc)</t>
  </si>
  <si>
    <t>Nominal energy set by factory</t>
  </si>
  <si>
    <r>
      <t xml:space="preserve">Versa-Pulse: </t>
    </r>
    <r>
      <rPr>
        <sz val="11"/>
        <color theme="1"/>
        <rFont val="Calibri"/>
        <family val="2"/>
        <scheme val="minor"/>
      </rPr>
      <t>a pulse process that uses an engineered shorting event after each peak. This process is meant to run at lower voltages and increased travel speed on material &lt;0.25 inch.</t>
    </r>
  </si>
  <si>
    <t>Increases or decreases voltage by adjust Desired Short Time</t>
  </si>
  <si>
    <t>Slight increase in voltage by decreasing Desired Short Time</t>
  </si>
  <si>
    <t>Slight decrease in voltage by increase Desired Short Time</t>
  </si>
  <si>
    <t>Decrease frequency/ More background time. (Softer arc)</t>
  </si>
  <si>
    <t>Increased frequency/ Less background time. (Crisper arc)</t>
  </si>
  <si>
    <t>Nominal frequency set by factory</t>
  </si>
  <si>
    <r>
      <t xml:space="preserve">High-Deposition Mig: </t>
    </r>
    <r>
      <rPr>
        <sz val="11"/>
        <color theme="1"/>
        <rFont val="Calibri"/>
        <family val="2"/>
        <scheme val="minor"/>
      </rPr>
      <t>constant voltage spray transfer process used with extended stickouts (&gt;1 inch).</t>
    </r>
  </si>
  <si>
    <t>Increased voltage and arc length</t>
  </si>
  <si>
    <t>Decreased voltage and arc length</t>
  </si>
  <si>
    <t>Starting inductance set by factory</t>
  </si>
  <si>
    <t>*Data prepared with AutoAxcess.  AccuSpeed is similar to VersaPulse and AccuCurve is similar to AccuPulse on AutoContinuum.</t>
  </si>
  <si>
    <t>Parameters highlighted in blue are values set by robot Arc File or in program.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</si>
</sst>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1"/>
      <color theme="1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0" fontId="4" fillId="0" borderId="1" xfId="1" applyFont="1" applyBorder="1"/>
    <xf numFmtId="0" fontId="0" fillId="0" borderId="0" xfId="0" applyAlignment="1">
      <alignment horizontal="center"/>
    </xf>
    <xf numFmtId="12" fontId="4" fillId="0" borderId="1" xfId="1" applyNumberFormat="1" applyFont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/>
    <xf numFmtId="49" fontId="4" fillId="2" borderId="1" xfId="1" applyNumberFormat="1" applyFont="1" applyFill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3" fillId="0" borderId="0" xfId="1" applyFont="1" applyAlignment="1">
      <alignment horizontal="left"/>
    </xf>
    <xf numFmtId="0" fontId="10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 wrapText="1"/>
    </xf>
    <xf numFmtId="0" fontId="4" fillId="2" borderId="2" xfId="1" applyFont="1" applyFill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0" fillId="3" borderId="0" xfId="0" applyFill="1"/>
    <xf numFmtId="0" fontId="3" fillId="4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1" applyFont="1" applyAlignment="1">
      <alignment horizontal="center"/>
    </xf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center" wrapText="1"/>
    </xf>
    <xf numFmtId="0" fontId="0" fillId="4" borderId="0" xfId="0" applyFill="1"/>
    <xf numFmtId="0" fontId="9" fillId="0" borderId="0" xfId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1" applyFont="1" applyAlignment="1">
      <alignment horizontal="center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left" vertical="center" indent="5"/>
    </xf>
    <xf numFmtId="0" fontId="0" fillId="0" borderId="0" xfId="0" applyAlignment="1">
      <alignment horizontal="left" vertical="center" indent="5"/>
    </xf>
    <xf numFmtId="0" fontId="15" fillId="0" borderId="0" xfId="0" applyFont="1" applyAlignment="1">
      <alignment horizontal="left" vertical="center" indent="10"/>
    </xf>
    <xf numFmtId="0" fontId="2" fillId="0" borderId="0" xfId="0" applyFont="1" applyAlignment="1">
      <alignment horizontal="left" vertical="center" indent="5"/>
    </xf>
    <xf numFmtId="0" fontId="0" fillId="0" borderId="0" xfId="0" applyAlignment="1">
      <alignment vertical="center"/>
    </xf>
    <xf numFmtId="0" fontId="0" fillId="0" borderId="0" xfId="0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71438</xdr:colOff>
      <xdr:row>39</xdr:row>
      <xdr:rowOff>15875</xdr:rowOff>
    </xdr:from>
    <xdr:to>
      <xdr:col>0</xdr:col>
      <xdr:colOff>119063</xdr:colOff>
      <xdr:row>39</xdr:row>
      <xdr:rowOff>61594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1438" y="7246938"/>
          <a:ext cx="47625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635000</xdr:colOff>
      <xdr:row>11</xdr:row>
      <xdr:rowOff>71437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33032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FE274-59AA-4ABC-B3FC-367BA7C3585D}">
  <dimension ref="A1:B54"/>
  <sheetViews>
    <sheetView workbookViewId="0">
      <selection activeCell="B6" sqref="B6"/>
    </sheetView>
  </sheetViews>
  <sheetFormatPr defaultRowHeight="15" x14ac:dyDescent="0.25"/>
  <cols>
    <col min="1" max="1" width="28.42578125" customWidth="1"/>
    <col min="2" max="2" width="70.42578125" style="56" customWidth="1"/>
  </cols>
  <sheetData>
    <row r="1" spans="1:2" x14ac:dyDescent="0.25">
      <c r="A1" s="50" t="s">
        <v>107</v>
      </c>
    </row>
    <row r="2" spans="1:2" x14ac:dyDescent="0.25">
      <c r="A2" s="51" t="s">
        <v>108</v>
      </c>
      <c r="B2" s="55" t="s">
        <v>109</v>
      </c>
    </row>
    <row r="3" spans="1:2" x14ac:dyDescent="0.25">
      <c r="A3" s="53" t="s">
        <v>110</v>
      </c>
      <c r="B3" s="55" t="s">
        <v>111</v>
      </c>
    </row>
    <row r="4" spans="1:2" x14ac:dyDescent="0.25">
      <c r="A4" s="53" t="s">
        <v>112</v>
      </c>
      <c r="B4" s="55" t="s">
        <v>113</v>
      </c>
    </row>
    <row r="5" spans="1:2" x14ac:dyDescent="0.25">
      <c r="A5" s="52"/>
    </row>
    <row r="6" spans="1:2" x14ac:dyDescent="0.25">
      <c r="A6" s="51" t="s">
        <v>114</v>
      </c>
      <c r="B6" s="55" t="s">
        <v>115</v>
      </c>
    </row>
    <row r="7" spans="1:2" x14ac:dyDescent="0.25">
      <c r="A7" s="53" t="s">
        <v>116</v>
      </c>
      <c r="B7" s="55" t="s">
        <v>117</v>
      </c>
    </row>
    <row r="8" spans="1:2" x14ac:dyDescent="0.25">
      <c r="A8" s="53" t="s">
        <v>118</v>
      </c>
      <c r="B8" s="55" t="s">
        <v>119</v>
      </c>
    </row>
    <row r="9" spans="1:2" x14ac:dyDescent="0.25">
      <c r="A9" s="53" t="s">
        <v>120</v>
      </c>
      <c r="B9" s="55" t="s">
        <v>121</v>
      </c>
    </row>
    <row r="10" spans="1:2" x14ac:dyDescent="0.25">
      <c r="A10" s="51" t="s">
        <v>122</v>
      </c>
      <c r="B10" s="55" t="s">
        <v>123</v>
      </c>
    </row>
    <row r="11" spans="1:2" x14ac:dyDescent="0.25">
      <c r="A11" s="53" t="s">
        <v>116</v>
      </c>
      <c r="B11" s="55" t="s">
        <v>124</v>
      </c>
    </row>
    <row r="12" spans="1:2" x14ac:dyDescent="0.25">
      <c r="A12" s="53" t="s">
        <v>118</v>
      </c>
      <c r="B12" s="55" t="s">
        <v>125</v>
      </c>
    </row>
    <row r="13" spans="1:2" x14ac:dyDescent="0.25">
      <c r="A13" s="53" t="s">
        <v>126</v>
      </c>
      <c r="B13" s="55" t="s">
        <v>127</v>
      </c>
    </row>
    <row r="14" spans="1:2" x14ac:dyDescent="0.25">
      <c r="A14" s="50" t="s">
        <v>128</v>
      </c>
    </row>
    <row r="15" spans="1:2" x14ac:dyDescent="0.25">
      <c r="A15" s="51" t="s">
        <v>129</v>
      </c>
      <c r="B15" s="55" t="s">
        <v>130</v>
      </c>
    </row>
    <row r="16" spans="1:2" x14ac:dyDescent="0.25">
      <c r="A16" s="53" t="s">
        <v>131</v>
      </c>
      <c r="B16" s="55" t="s">
        <v>132</v>
      </c>
    </row>
    <row r="17" spans="1:2" x14ac:dyDescent="0.25">
      <c r="A17" s="53" t="s">
        <v>133</v>
      </c>
      <c r="B17" s="55" t="s">
        <v>134</v>
      </c>
    </row>
    <row r="18" spans="1:2" x14ac:dyDescent="0.25">
      <c r="A18" s="53" t="s">
        <v>135</v>
      </c>
      <c r="B18" s="55" t="s">
        <v>136</v>
      </c>
    </row>
    <row r="19" spans="1:2" x14ac:dyDescent="0.25">
      <c r="A19" s="52"/>
    </row>
    <row r="20" spans="1:2" x14ac:dyDescent="0.25">
      <c r="A20" s="51" t="s">
        <v>137</v>
      </c>
      <c r="B20" s="55" t="s">
        <v>138</v>
      </c>
    </row>
    <row r="21" spans="1:2" x14ac:dyDescent="0.25">
      <c r="A21" s="53" t="s">
        <v>139</v>
      </c>
      <c r="B21" s="55" t="s">
        <v>140</v>
      </c>
    </row>
    <row r="22" spans="1:2" x14ac:dyDescent="0.25">
      <c r="A22" s="53" t="s">
        <v>141</v>
      </c>
      <c r="B22" s="55" t="s">
        <v>142</v>
      </c>
    </row>
    <row r="23" spans="1:2" x14ac:dyDescent="0.25">
      <c r="A23" s="53" t="s">
        <v>143</v>
      </c>
      <c r="B23" s="55" t="s">
        <v>144</v>
      </c>
    </row>
    <row r="24" spans="1:2" x14ac:dyDescent="0.25">
      <c r="A24" s="54"/>
    </row>
    <row r="25" spans="1:2" x14ac:dyDescent="0.25">
      <c r="A25" s="50" t="s">
        <v>145</v>
      </c>
    </row>
    <row r="26" spans="1:2" x14ac:dyDescent="0.25">
      <c r="A26" s="51" t="s">
        <v>129</v>
      </c>
      <c r="B26" s="55" t="s">
        <v>146</v>
      </c>
    </row>
    <row r="27" spans="1:2" x14ac:dyDescent="0.25">
      <c r="A27" s="53" t="s">
        <v>131</v>
      </c>
      <c r="B27" s="55" t="s">
        <v>147</v>
      </c>
    </row>
    <row r="28" spans="1:2" x14ac:dyDescent="0.25">
      <c r="A28" s="53" t="s">
        <v>133</v>
      </c>
      <c r="B28" s="55" t="s">
        <v>148</v>
      </c>
    </row>
    <row r="29" spans="1:2" x14ac:dyDescent="0.25">
      <c r="A29" s="53" t="s">
        <v>135</v>
      </c>
      <c r="B29" s="55" t="s">
        <v>149</v>
      </c>
    </row>
    <row r="30" spans="1:2" x14ac:dyDescent="0.25">
      <c r="A30" s="52"/>
    </row>
    <row r="31" spans="1:2" x14ac:dyDescent="0.25">
      <c r="A31" s="51" t="s">
        <v>137</v>
      </c>
      <c r="B31" s="55" t="s">
        <v>150</v>
      </c>
    </row>
    <row r="32" spans="1:2" x14ac:dyDescent="0.25">
      <c r="A32" s="53" t="s">
        <v>139</v>
      </c>
      <c r="B32" s="55" t="s">
        <v>151</v>
      </c>
    </row>
    <row r="33" spans="1:2" x14ac:dyDescent="0.25">
      <c r="A33" s="53" t="s">
        <v>141</v>
      </c>
      <c r="B33" s="55" t="s">
        <v>152</v>
      </c>
    </row>
    <row r="34" spans="1:2" x14ac:dyDescent="0.25">
      <c r="A34" s="53" t="s">
        <v>143</v>
      </c>
      <c r="B34" s="55" t="s">
        <v>153</v>
      </c>
    </row>
    <row r="35" spans="1:2" x14ac:dyDescent="0.25">
      <c r="A35" s="50" t="s">
        <v>154</v>
      </c>
    </row>
    <row r="36" spans="1:2" x14ac:dyDescent="0.25">
      <c r="A36" s="51" t="s">
        <v>129</v>
      </c>
      <c r="B36" s="55" t="s">
        <v>155</v>
      </c>
    </row>
    <row r="37" spans="1:2" x14ac:dyDescent="0.25">
      <c r="A37" s="53" t="s">
        <v>131</v>
      </c>
      <c r="B37" s="55" t="s">
        <v>156</v>
      </c>
    </row>
    <row r="38" spans="1:2" x14ac:dyDescent="0.25">
      <c r="A38" s="53" t="s">
        <v>133</v>
      </c>
      <c r="B38" s="55" t="s">
        <v>157</v>
      </c>
    </row>
    <row r="39" spans="1:2" x14ac:dyDescent="0.25">
      <c r="A39" s="53" t="s">
        <v>135</v>
      </c>
      <c r="B39" s="55" t="s">
        <v>149</v>
      </c>
    </row>
    <row r="40" spans="1:2" x14ac:dyDescent="0.25">
      <c r="A40" s="52"/>
    </row>
    <row r="41" spans="1:2" x14ac:dyDescent="0.25">
      <c r="A41" s="51" t="s">
        <v>137</v>
      </c>
    </row>
    <row r="42" spans="1:2" x14ac:dyDescent="0.25">
      <c r="A42" s="53" t="s">
        <v>139</v>
      </c>
      <c r="B42" s="55" t="s">
        <v>158</v>
      </c>
    </row>
    <row r="43" spans="1:2" x14ac:dyDescent="0.25">
      <c r="A43" s="53" t="s">
        <v>141</v>
      </c>
      <c r="B43" s="55" t="s">
        <v>159</v>
      </c>
    </row>
    <row r="44" spans="1:2" x14ac:dyDescent="0.25">
      <c r="A44" s="53" t="s">
        <v>143</v>
      </c>
      <c r="B44" s="55" t="s">
        <v>160</v>
      </c>
    </row>
    <row r="45" spans="1:2" x14ac:dyDescent="0.25">
      <c r="A45" s="50" t="s">
        <v>161</v>
      </c>
    </row>
    <row r="46" spans="1:2" x14ac:dyDescent="0.25">
      <c r="A46" s="51" t="s">
        <v>108</v>
      </c>
      <c r="B46" s="55" t="s">
        <v>109</v>
      </c>
    </row>
    <row r="47" spans="1:2" x14ac:dyDescent="0.25">
      <c r="A47" s="53" t="s">
        <v>110</v>
      </c>
      <c r="B47" s="55" t="s">
        <v>162</v>
      </c>
    </row>
    <row r="48" spans="1:2" x14ac:dyDescent="0.25">
      <c r="A48" s="53" t="s">
        <v>112</v>
      </c>
      <c r="B48" s="55" t="s">
        <v>163</v>
      </c>
    </row>
    <row r="49" spans="1:2" x14ac:dyDescent="0.25">
      <c r="A49" s="52"/>
    </row>
    <row r="50" spans="1:2" x14ac:dyDescent="0.25">
      <c r="A50" s="51" t="s">
        <v>114</v>
      </c>
    </row>
    <row r="51" spans="1:2" x14ac:dyDescent="0.25">
      <c r="A51" s="53" t="s">
        <v>116</v>
      </c>
    </row>
    <row r="52" spans="1:2" x14ac:dyDescent="0.25">
      <c r="A52" s="53" t="s">
        <v>118</v>
      </c>
    </row>
    <row r="53" spans="1:2" x14ac:dyDescent="0.25">
      <c r="A53" s="53" t="s">
        <v>120</v>
      </c>
      <c r="B53" s="55" t="s">
        <v>164</v>
      </c>
    </row>
    <row r="54" spans="1:2" x14ac:dyDescent="0.25">
      <c r="A54" s="5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3"/>
  <sheetViews>
    <sheetView tabSelected="1" zoomScale="70" zoomScaleNormal="70" workbookViewId="0">
      <pane ySplit="750" activePane="bottomLeft"/>
      <selection activeCell="L2" sqref="L2"/>
      <selection pane="bottomLeft" activeCell="E54" sqref="E54"/>
    </sheetView>
  </sheetViews>
  <sheetFormatPr defaultColWidth="9.140625" defaultRowHeight="15" x14ac:dyDescent="0.25"/>
  <cols>
    <col min="1" max="1" width="6.7109375" customWidth="1"/>
    <col min="2" max="2" width="13.85546875" customWidth="1"/>
    <col min="3" max="3" width="8" bestFit="1" customWidth="1"/>
    <col min="4" max="4" width="6.7109375" style="5" bestFit="1" customWidth="1"/>
    <col min="5" max="5" width="12.5703125" bestFit="1" customWidth="1"/>
    <col min="6" max="6" width="14.140625" customWidth="1"/>
    <col min="7" max="8" width="12.5703125" customWidth="1"/>
    <col min="9" max="9" width="13.7109375" bestFit="1" customWidth="1"/>
    <col min="10" max="10" width="9.7109375" bestFit="1" customWidth="1"/>
    <col min="11" max="11" width="10.140625" customWidth="1"/>
    <col min="14" max="14" width="9.5703125" customWidth="1"/>
    <col min="15" max="15" width="6.85546875" customWidth="1"/>
    <col min="16" max="16" width="13.140625" customWidth="1"/>
    <col min="17" max="17" width="9.85546875" customWidth="1"/>
    <col min="18" max="18" width="9.140625" customWidth="1"/>
    <col min="19" max="19" width="16" customWidth="1"/>
    <col min="21" max="21" width="5.140625" customWidth="1"/>
  </cols>
  <sheetData>
    <row r="1" spans="1:21" ht="12" customHeight="1" x14ac:dyDescent="0.25">
      <c r="Q1" s="33"/>
      <c r="R1" s="34"/>
    </row>
    <row r="2" spans="1:21" ht="27.95" customHeight="1" x14ac:dyDescent="0.25">
      <c r="A2" s="1" t="s">
        <v>36</v>
      </c>
      <c r="B2" s="1" t="s">
        <v>0</v>
      </c>
      <c r="C2" s="1" t="s">
        <v>1</v>
      </c>
      <c r="D2" s="1" t="s">
        <v>23</v>
      </c>
      <c r="E2" s="24" t="s">
        <v>2</v>
      </c>
      <c r="F2" s="19" t="s">
        <v>88</v>
      </c>
      <c r="G2" s="19" t="s">
        <v>89</v>
      </c>
      <c r="H2" s="19" t="s">
        <v>93</v>
      </c>
      <c r="I2" s="1" t="s">
        <v>35</v>
      </c>
      <c r="J2" s="1" t="s">
        <v>34</v>
      </c>
      <c r="K2" s="1" t="s">
        <v>33</v>
      </c>
      <c r="L2" s="26" t="s">
        <v>40</v>
      </c>
      <c r="M2" s="24" t="s">
        <v>27</v>
      </c>
      <c r="N2" s="20" t="s">
        <v>94</v>
      </c>
      <c r="O2" s="24" t="s">
        <v>3</v>
      </c>
      <c r="P2" s="1" t="s">
        <v>26</v>
      </c>
      <c r="Q2" s="1" t="s">
        <v>29</v>
      </c>
      <c r="R2" s="1" t="s">
        <v>25</v>
      </c>
      <c r="S2" s="22" t="s">
        <v>99</v>
      </c>
      <c r="T2" s="35" t="s">
        <v>37</v>
      </c>
      <c r="U2" s="36"/>
    </row>
    <row r="3" spans="1:21" x14ac:dyDescent="0.25">
      <c r="A3" s="2" t="s">
        <v>4</v>
      </c>
      <c r="B3" s="2" t="s">
        <v>5</v>
      </c>
      <c r="C3" s="2" t="s">
        <v>6</v>
      </c>
      <c r="D3" s="2">
        <v>0</v>
      </c>
      <c r="E3" s="2" t="s">
        <v>7</v>
      </c>
      <c r="F3" s="2" t="s">
        <v>58</v>
      </c>
      <c r="G3" s="2" t="s">
        <v>92</v>
      </c>
      <c r="H3" s="2">
        <v>0.625</v>
      </c>
      <c r="I3" s="2">
        <v>3.5000000000000003E-2</v>
      </c>
      <c r="J3" s="2" t="s">
        <v>8</v>
      </c>
      <c r="K3" s="2" t="s">
        <v>9</v>
      </c>
      <c r="L3" s="2">
        <v>50</v>
      </c>
      <c r="M3" s="2">
        <v>130</v>
      </c>
      <c r="N3" s="2">
        <v>77</v>
      </c>
      <c r="O3" s="2">
        <v>30</v>
      </c>
      <c r="P3" s="3" t="s">
        <v>42</v>
      </c>
      <c r="Q3" s="2" t="s">
        <v>39</v>
      </c>
      <c r="R3" s="2"/>
      <c r="S3" s="23"/>
      <c r="T3" s="30" t="s">
        <v>38</v>
      </c>
      <c r="U3" s="29"/>
    </row>
    <row r="4" spans="1:2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  <c r="Q4" s="2"/>
      <c r="R4" s="2"/>
      <c r="S4" s="23"/>
      <c r="T4" s="30"/>
      <c r="U4" s="29"/>
    </row>
    <row r="5" spans="1:21" x14ac:dyDescent="0.25">
      <c r="A5" s="2" t="s">
        <v>4</v>
      </c>
      <c r="B5" s="2" t="s">
        <v>5</v>
      </c>
      <c r="C5" s="2" t="s">
        <v>10</v>
      </c>
      <c r="D5" s="2">
        <v>0</v>
      </c>
      <c r="E5" s="2" t="s">
        <v>7</v>
      </c>
      <c r="F5" s="2" t="s">
        <v>58</v>
      </c>
      <c r="G5" s="2" t="s">
        <v>92</v>
      </c>
      <c r="H5" s="2">
        <v>0.625</v>
      </c>
      <c r="I5" s="2">
        <v>3.5000000000000003E-2</v>
      </c>
      <c r="J5" s="2" t="s">
        <v>8</v>
      </c>
      <c r="K5" s="2" t="str">
        <f>K3</f>
        <v>90/10</v>
      </c>
      <c r="L5" s="2">
        <v>50</v>
      </c>
      <c r="M5" s="2">
        <v>110</v>
      </c>
      <c r="N5" s="2">
        <v>64</v>
      </c>
      <c r="O5" s="2">
        <v>35</v>
      </c>
      <c r="P5" s="3" t="s">
        <v>42</v>
      </c>
      <c r="Q5" s="2" t="s">
        <v>39</v>
      </c>
      <c r="R5" s="2"/>
      <c r="S5" s="23"/>
      <c r="T5" s="30" t="s">
        <v>38</v>
      </c>
      <c r="U5" s="29"/>
    </row>
    <row r="6" spans="1:21" x14ac:dyDescent="0.25">
      <c r="A6" s="2"/>
      <c r="B6" s="2"/>
      <c r="C6" s="2"/>
      <c r="D6" s="2"/>
      <c r="E6" s="2"/>
      <c r="F6" s="2"/>
      <c r="G6" s="2"/>
      <c r="H6" s="2"/>
      <c r="I6" s="2"/>
      <c r="J6" s="4"/>
      <c r="K6" s="2"/>
      <c r="L6" s="2"/>
      <c r="M6" s="2"/>
      <c r="N6" s="2"/>
      <c r="O6" s="2"/>
      <c r="P6" s="3"/>
      <c r="Q6" s="2"/>
      <c r="R6" s="2"/>
      <c r="S6" s="23"/>
      <c r="T6" s="30"/>
      <c r="U6" s="29"/>
    </row>
    <row r="7" spans="1:21" x14ac:dyDescent="0.25">
      <c r="A7" s="2" t="s">
        <v>4</v>
      </c>
      <c r="B7" s="2" t="s">
        <v>11</v>
      </c>
      <c r="C7" s="2" t="s">
        <v>6</v>
      </c>
      <c r="D7" s="2">
        <v>0</v>
      </c>
      <c r="E7" s="2" t="s">
        <v>12</v>
      </c>
      <c r="F7" s="2" t="s">
        <v>91</v>
      </c>
      <c r="G7" s="2" t="s">
        <v>92</v>
      </c>
      <c r="H7" s="2">
        <v>0.625</v>
      </c>
      <c r="I7" s="2">
        <v>3.5000000000000003E-2</v>
      </c>
      <c r="J7" s="2" t="s">
        <v>8</v>
      </c>
      <c r="K7" s="2" t="str">
        <f>K5</f>
        <v>90/10</v>
      </c>
      <c r="L7" s="2" t="s">
        <v>41</v>
      </c>
      <c r="M7" s="2">
        <v>280</v>
      </c>
      <c r="N7" s="2">
        <v>134</v>
      </c>
      <c r="O7" s="2">
        <v>40</v>
      </c>
      <c r="P7" s="3" t="s">
        <v>43</v>
      </c>
      <c r="Q7" s="2" t="s">
        <v>39</v>
      </c>
      <c r="R7" s="2"/>
      <c r="S7" s="23"/>
      <c r="T7" s="30"/>
      <c r="U7" s="29"/>
    </row>
    <row r="8" spans="1:2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3"/>
      <c r="Q8" s="2"/>
      <c r="R8" s="2"/>
      <c r="S8" s="23"/>
      <c r="T8" s="30"/>
      <c r="U8" s="29"/>
    </row>
    <row r="9" spans="1:21" x14ac:dyDescent="0.25">
      <c r="A9" s="2" t="s">
        <v>4</v>
      </c>
      <c r="B9" s="2" t="s">
        <v>11</v>
      </c>
      <c r="C9" s="2" t="s">
        <v>10</v>
      </c>
      <c r="D9" s="2">
        <v>0</v>
      </c>
      <c r="E9" s="2" t="s">
        <v>13</v>
      </c>
      <c r="F9" s="2" t="s">
        <v>91</v>
      </c>
      <c r="G9" s="2" t="s">
        <v>92</v>
      </c>
      <c r="H9" s="2">
        <v>0.625</v>
      </c>
      <c r="I9" s="2">
        <v>3.5000000000000003E-2</v>
      </c>
      <c r="J9" s="2" t="s">
        <v>8</v>
      </c>
      <c r="K9" s="2" t="str">
        <f t="shared" ref="K9" si="0">K7</f>
        <v>90/10</v>
      </c>
      <c r="L9" s="2">
        <v>50</v>
      </c>
      <c r="M9" s="2">
        <v>250</v>
      </c>
      <c r="N9" s="2">
        <v>108</v>
      </c>
      <c r="O9" s="2">
        <v>35</v>
      </c>
      <c r="P9" s="3" t="s">
        <v>43</v>
      </c>
      <c r="Q9" s="2" t="s">
        <v>39</v>
      </c>
      <c r="R9" s="2"/>
      <c r="S9" s="23"/>
      <c r="T9" s="30"/>
      <c r="U9" s="29"/>
    </row>
    <row r="10" spans="1:21" x14ac:dyDescent="0.25">
      <c r="A10" s="2"/>
      <c r="B10" s="2"/>
      <c r="C10" s="2"/>
      <c r="D10" s="2"/>
      <c r="E10" s="2"/>
      <c r="F10" s="2"/>
      <c r="G10" s="2"/>
      <c r="H10" s="2"/>
      <c r="I10" s="2"/>
      <c r="J10" s="4"/>
      <c r="K10" s="2"/>
      <c r="L10" s="2"/>
      <c r="M10" s="2"/>
      <c r="N10" s="2"/>
      <c r="O10" s="2"/>
      <c r="P10" s="3"/>
      <c r="Q10" s="6"/>
      <c r="R10" s="2"/>
      <c r="S10" s="23"/>
      <c r="T10" s="30"/>
      <c r="U10" s="29"/>
    </row>
    <row r="11" spans="1:21" x14ac:dyDescent="0.25">
      <c r="A11" s="2" t="s">
        <v>4</v>
      </c>
      <c r="B11" s="2" t="s">
        <v>14</v>
      </c>
      <c r="C11" s="2" t="s">
        <v>6</v>
      </c>
      <c r="D11" s="2">
        <v>0</v>
      </c>
      <c r="E11" s="2" t="s">
        <v>12</v>
      </c>
      <c r="F11" s="2" t="s">
        <v>91</v>
      </c>
      <c r="G11" s="2" t="s">
        <v>92</v>
      </c>
      <c r="H11" s="2">
        <v>0.625</v>
      </c>
      <c r="I11" s="2">
        <v>4.4999999999999998E-2</v>
      </c>
      <c r="J11" s="2" t="s">
        <v>8</v>
      </c>
      <c r="K11" s="2" t="str">
        <f t="shared" ref="K11" si="1">K9</f>
        <v>90/10</v>
      </c>
      <c r="L11" s="2" t="s">
        <v>44</v>
      </c>
      <c r="M11" s="2">
        <v>400</v>
      </c>
      <c r="N11" s="2">
        <v>290</v>
      </c>
      <c r="O11" s="2">
        <v>50</v>
      </c>
      <c r="P11" s="3" t="s">
        <v>43</v>
      </c>
      <c r="Q11" s="2" t="s">
        <v>39</v>
      </c>
      <c r="R11" s="2"/>
      <c r="S11" s="23"/>
      <c r="T11" s="30"/>
      <c r="U11" s="29"/>
    </row>
    <row r="12" spans="1:2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/>
      <c r="Q12" s="2"/>
      <c r="R12" s="2"/>
      <c r="S12" s="23"/>
      <c r="T12" s="30"/>
      <c r="U12" s="29"/>
    </row>
    <row r="13" spans="1:21" x14ac:dyDescent="0.25">
      <c r="A13" s="2" t="s">
        <v>4</v>
      </c>
      <c r="B13" s="2" t="s">
        <v>14</v>
      </c>
      <c r="C13" s="2" t="s">
        <v>10</v>
      </c>
      <c r="D13" s="2">
        <v>0</v>
      </c>
      <c r="E13" s="2" t="s">
        <v>13</v>
      </c>
      <c r="F13" s="2" t="s">
        <v>91</v>
      </c>
      <c r="G13" s="2" t="s">
        <v>92</v>
      </c>
      <c r="H13" s="2">
        <v>0.625</v>
      </c>
      <c r="I13" s="2">
        <v>4.4999999999999998E-2</v>
      </c>
      <c r="J13" s="2" t="s">
        <v>8</v>
      </c>
      <c r="K13" s="2" t="str">
        <f t="shared" ref="K13" si="2">K11</f>
        <v>90/10</v>
      </c>
      <c r="L13" s="2">
        <v>50</v>
      </c>
      <c r="M13" s="2">
        <v>300</v>
      </c>
      <c r="N13" s="2">
        <v>250</v>
      </c>
      <c r="O13" s="2">
        <v>40</v>
      </c>
      <c r="P13" s="3" t="s">
        <v>43</v>
      </c>
      <c r="Q13" s="2" t="s">
        <v>39</v>
      </c>
      <c r="R13" s="2"/>
      <c r="S13" s="23"/>
      <c r="T13" s="30"/>
      <c r="U13" s="29"/>
    </row>
    <row r="14" spans="1:21" x14ac:dyDescent="0.25">
      <c r="A14" s="2"/>
      <c r="B14" s="2"/>
      <c r="C14" s="2"/>
      <c r="D14" s="2"/>
      <c r="E14" s="2"/>
      <c r="F14" s="2"/>
      <c r="G14" s="2"/>
      <c r="H14" s="2"/>
      <c r="I14" s="2"/>
      <c r="J14" s="4"/>
      <c r="K14" s="2"/>
      <c r="L14" s="2"/>
      <c r="M14" s="2"/>
      <c r="N14" s="2"/>
      <c r="O14" s="2"/>
      <c r="P14" s="3"/>
      <c r="Q14" s="2"/>
      <c r="R14" s="2"/>
      <c r="S14" s="23"/>
      <c r="T14" s="30"/>
      <c r="U14" s="29"/>
    </row>
    <row r="15" spans="1:21" x14ac:dyDescent="0.25">
      <c r="A15" s="2" t="s">
        <v>4</v>
      </c>
      <c r="B15" s="2" t="s">
        <v>22</v>
      </c>
      <c r="C15" s="2" t="s">
        <v>6</v>
      </c>
      <c r="D15" s="2">
        <v>0</v>
      </c>
      <c r="E15" s="2" t="s">
        <v>13</v>
      </c>
      <c r="F15" s="2" t="s">
        <v>91</v>
      </c>
      <c r="G15" s="2" t="s">
        <v>92</v>
      </c>
      <c r="H15" s="2">
        <v>0.625</v>
      </c>
      <c r="I15" s="2">
        <v>4.4999999999999998E-2</v>
      </c>
      <c r="J15" s="2" t="s">
        <v>8</v>
      </c>
      <c r="K15" s="2" t="str">
        <f t="shared" ref="K15" si="3">K13</f>
        <v>90/10</v>
      </c>
      <c r="L15" s="2">
        <v>50</v>
      </c>
      <c r="M15" s="2">
        <v>330</v>
      </c>
      <c r="N15" s="2">
        <v>240</v>
      </c>
      <c r="O15" s="2">
        <v>35</v>
      </c>
      <c r="P15" s="3" t="s">
        <v>45</v>
      </c>
      <c r="Q15" s="2" t="s">
        <v>39</v>
      </c>
      <c r="R15" s="2"/>
      <c r="S15" s="23"/>
      <c r="T15" s="30"/>
      <c r="U15" s="29"/>
    </row>
    <row r="16" spans="1:2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"/>
      <c r="Q16" s="2"/>
      <c r="R16" s="2"/>
      <c r="S16" s="23"/>
      <c r="T16" s="30"/>
      <c r="U16" s="29"/>
    </row>
    <row r="17" spans="1:21" x14ac:dyDescent="0.25">
      <c r="A17" s="2" t="s">
        <v>4</v>
      </c>
      <c r="B17" s="2" t="s">
        <v>22</v>
      </c>
      <c r="C17" s="2" t="s">
        <v>10</v>
      </c>
      <c r="D17" s="2">
        <v>0</v>
      </c>
      <c r="E17" s="2" t="s">
        <v>13</v>
      </c>
      <c r="F17" s="2" t="s">
        <v>91</v>
      </c>
      <c r="G17" s="2" t="s">
        <v>92</v>
      </c>
      <c r="H17" s="2">
        <v>0.625</v>
      </c>
      <c r="I17" s="2">
        <v>4.4999999999999998E-2</v>
      </c>
      <c r="J17" s="2" t="s">
        <v>8</v>
      </c>
      <c r="K17" s="2" t="str">
        <f t="shared" ref="K17" si="4">K15</f>
        <v>90/10</v>
      </c>
      <c r="L17" s="2">
        <v>44</v>
      </c>
      <c r="M17" s="2">
        <v>450</v>
      </c>
      <c r="N17" s="2">
        <v>300</v>
      </c>
      <c r="O17" s="2">
        <v>35</v>
      </c>
      <c r="P17" s="3" t="s">
        <v>46</v>
      </c>
      <c r="Q17" s="2" t="s">
        <v>39</v>
      </c>
      <c r="R17" s="2"/>
      <c r="S17" s="23"/>
      <c r="T17" s="30"/>
      <c r="U17" s="29"/>
    </row>
    <row r="18" spans="1:21" x14ac:dyDescent="0.25">
      <c r="A18" s="2"/>
      <c r="B18" s="2"/>
      <c r="C18" s="2"/>
      <c r="D18" s="2"/>
      <c r="E18" s="2"/>
      <c r="F18" s="2"/>
      <c r="G18" s="2"/>
      <c r="H18" s="2"/>
      <c r="I18" s="2"/>
      <c r="J18" s="4"/>
      <c r="K18" s="2"/>
      <c r="L18" s="2"/>
      <c r="M18" s="2"/>
      <c r="N18" s="2"/>
      <c r="O18" s="2"/>
      <c r="P18" s="3"/>
      <c r="Q18" s="2"/>
      <c r="R18" s="2"/>
      <c r="S18" s="23"/>
      <c r="T18" s="30"/>
      <c r="U18" s="29"/>
    </row>
    <row r="19" spans="1:21" x14ac:dyDescent="0.25">
      <c r="A19" s="2" t="s">
        <v>4</v>
      </c>
      <c r="B19" s="2" t="s">
        <v>22</v>
      </c>
      <c r="C19" s="2" t="s">
        <v>6</v>
      </c>
      <c r="D19" s="2" t="s">
        <v>24</v>
      </c>
      <c r="E19" s="2" t="s">
        <v>13</v>
      </c>
      <c r="F19" s="2" t="s">
        <v>91</v>
      </c>
      <c r="G19" s="2" t="s">
        <v>92</v>
      </c>
      <c r="H19" s="2">
        <v>0.625</v>
      </c>
      <c r="I19" s="2">
        <v>4.4999999999999998E-2</v>
      </c>
      <c r="J19" s="2" t="s">
        <v>8</v>
      </c>
      <c r="K19" s="2" t="str">
        <f t="shared" ref="K19" si="5">K17</f>
        <v>90/10</v>
      </c>
      <c r="L19" s="2">
        <v>50</v>
      </c>
      <c r="M19" s="2">
        <v>450</v>
      </c>
      <c r="N19" s="2">
        <v>280</v>
      </c>
      <c r="O19" s="2">
        <v>30</v>
      </c>
      <c r="P19" s="3" t="s">
        <v>46</v>
      </c>
      <c r="Q19" s="2"/>
      <c r="R19" s="2" t="s">
        <v>39</v>
      </c>
      <c r="S19" s="23" t="s">
        <v>98</v>
      </c>
      <c r="T19" s="30"/>
      <c r="U19" s="29"/>
    </row>
    <row r="20" spans="1:2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3"/>
      <c r="Q20" s="2"/>
      <c r="R20" s="2"/>
      <c r="S20" s="23"/>
      <c r="T20" s="30"/>
      <c r="U20" s="29"/>
    </row>
    <row r="21" spans="1:21" x14ac:dyDescent="0.25">
      <c r="A21" s="2" t="s">
        <v>4</v>
      </c>
      <c r="B21" s="2" t="s">
        <v>22</v>
      </c>
      <c r="C21" s="2" t="s">
        <v>10</v>
      </c>
      <c r="D21" s="2" t="s">
        <v>24</v>
      </c>
      <c r="E21" s="2" t="s">
        <v>13</v>
      </c>
      <c r="F21" s="2" t="s">
        <v>91</v>
      </c>
      <c r="G21" s="2" t="s">
        <v>92</v>
      </c>
      <c r="H21" s="2">
        <v>0.625</v>
      </c>
      <c r="I21" s="2">
        <v>4.4999999999999998E-2</v>
      </c>
      <c r="J21" s="2" t="s">
        <v>8</v>
      </c>
      <c r="K21" s="2" t="str">
        <f t="shared" ref="K21:K29" si="6">K19</f>
        <v>90/10</v>
      </c>
      <c r="L21" s="2">
        <v>50</v>
      </c>
      <c r="M21" s="2">
        <v>450</v>
      </c>
      <c r="N21" s="2">
        <v>290</v>
      </c>
      <c r="O21" s="2">
        <v>35</v>
      </c>
      <c r="P21" s="3" t="s">
        <v>46</v>
      </c>
      <c r="Q21" s="2"/>
      <c r="R21" s="2" t="s">
        <v>39</v>
      </c>
      <c r="S21" s="23" t="s">
        <v>98</v>
      </c>
      <c r="T21" s="30"/>
      <c r="U21" s="29"/>
    </row>
    <row r="22" spans="1:21" x14ac:dyDescent="0.25">
      <c r="A22" s="2"/>
      <c r="B22" s="2"/>
      <c r="C22" s="2"/>
      <c r="D22" s="2"/>
      <c r="E22" s="2"/>
      <c r="F22" s="2"/>
      <c r="G22" s="2"/>
      <c r="H22" s="2"/>
      <c r="I22" s="2"/>
      <c r="J22" s="4"/>
      <c r="K22" s="2"/>
      <c r="L22" s="2"/>
      <c r="M22" s="2"/>
      <c r="N22" s="2"/>
      <c r="O22" s="2"/>
      <c r="P22" s="3"/>
      <c r="Q22" s="2"/>
      <c r="R22" s="2"/>
      <c r="S22" s="23"/>
      <c r="T22" s="30"/>
      <c r="U22" s="29"/>
    </row>
    <row r="23" spans="1:21" x14ac:dyDescent="0.25">
      <c r="A23" s="2" t="s">
        <v>4</v>
      </c>
      <c r="B23" s="2" t="s">
        <v>15</v>
      </c>
      <c r="C23" s="2" t="s">
        <v>6</v>
      </c>
      <c r="D23" s="2">
        <v>0</v>
      </c>
      <c r="E23" s="2" t="s">
        <v>13</v>
      </c>
      <c r="F23" s="2" t="s">
        <v>91</v>
      </c>
      <c r="G23" s="2" t="s">
        <v>92</v>
      </c>
      <c r="H23" s="2">
        <v>0.625</v>
      </c>
      <c r="I23" s="2">
        <v>4.4999999999999998E-2</v>
      </c>
      <c r="J23" s="2" t="s">
        <v>8</v>
      </c>
      <c r="K23" s="2" t="str">
        <f t="shared" si="6"/>
        <v>90/10</v>
      </c>
      <c r="L23" s="2">
        <v>50</v>
      </c>
      <c r="M23" s="2">
        <v>450</v>
      </c>
      <c r="N23" s="2">
        <v>315</v>
      </c>
      <c r="O23" s="2">
        <v>40</v>
      </c>
      <c r="P23" s="3" t="s">
        <v>45</v>
      </c>
      <c r="Q23" s="2"/>
      <c r="R23" s="2" t="s">
        <v>39</v>
      </c>
      <c r="S23" s="23" t="s">
        <v>100</v>
      </c>
      <c r="T23" s="30"/>
      <c r="U23" s="29"/>
    </row>
    <row r="24" spans="1:2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3"/>
      <c r="Q24" s="2"/>
      <c r="R24" s="2"/>
      <c r="S24" s="23"/>
      <c r="T24" s="30"/>
      <c r="U24" s="29"/>
    </row>
    <row r="25" spans="1:21" x14ac:dyDescent="0.25">
      <c r="A25" s="2" t="s">
        <v>4</v>
      </c>
      <c r="B25" s="2" t="s">
        <v>15</v>
      </c>
      <c r="C25" s="2" t="s">
        <v>10</v>
      </c>
      <c r="D25" s="2">
        <v>0</v>
      </c>
      <c r="E25" s="2" t="s">
        <v>13</v>
      </c>
      <c r="F25" s="2" t="s">
        <v>91</v>
      </c>
      <c r="G25" s="2" t="s">
        <v>92</v>
      </c>
      <c r="H25" s="2">
        <v>0.625</v>
      </c>
      <c r="I25" s="2">
        <v>4.4999999999999998E-2</v>
      </c>
      <c r="J25" s="2" t="s">
        <v>8</v>
      </c>
      <c r="K25" s="2" t="str">
        <f t="shared" si="6"/>
        <v>90/10</v>
      </c>
      <c r="L25" s="2">
        <v>50</v>
      </c>
      <c r="M25" s="2">
        <v>450</v>
      </c>
      <c r="N25" s="2">
        <v>280</v>
      </c>
      <c r="O25" s="2">
        <v>30</v>
      </c>
      <c r="P25" s="3" t="s">
        <v>45</v>
      </c>
      <c r="Q25" s="2"/>
      <c r="R25" s="2" t="s">
        <v>39</v>
      </c>
      <c r="S25" s="23" t="s">
        <v>100</v>
      </c>
      <c r="T25" s="30"/>
      <c r="U25" s="29"/>
    </row>
    <row r="26" spans="1:21" x14ac:dyDescent="0.25">
      <c r="A26" s="2"/>
      <c r="B26" s="4"/>
      <c r="C26" s="4"/>
      <c r="D26" s="2"/>
      <c r="E26" s="2"/>
      <c r="F26" s="2"/>
      <c r="G26" s="2"/>
      <c r="H26" s="2"/>
      <c r="I26" s="2"/>
      <c r="J26" s="4"/>
      <c r="K26" s="2"/>
      <c r="L26" s="2"/>
      <c r="M26" s="2"/>
      <c r="N26" s="2"/>
      <c r="O26" s="2"/>
      <c r="P26" s="3"/>
      <c r="Q26" s="2"/>
      <c r="R26" s="2"/>
      <c r="S26" s="23"/>
      <c r="T26" s="30"/>
      <c r="U26" s="29"/>
    </row>
    <row r="27" spans="1:21" x14ac:dyDescent="0.25">
      <c r="A27" s="2" t="s">
        <v>4</v>
      </c>
      <c r="B27" s="2" t="s">
        <v>15</v>
      </c>
      <c r="C27" s="2" t="s">
        <v>10</v>
      </c>
      <c r="D27" s="2">
        <v>0</v>
      </c>
      <c r="E27" s="2" t="s">
        <v>105</v>
      </c>
      <c r="F27" s="2" t="s">
        <v>91</v>
      </c>
      <c r="G27" s="2" t="s">
        <v>92</v>
      </c>
      <c r="H27" s="2">
        <v>0.625</v>
      </c>
      <c r="I27" s="2">
        <v>4.4999999999999998E-2</v>
      </c>
      <c r="J27" s="2" t="s">
        <v>8</v>
      </c>
      <c r="K27" s="2" t="str">
        <f t="shared" si="6"/>
        <v>90/10</v>
      </c>
      <c r="L27" s="2">
        <v>50</v>
      </c>
      <c r="M27" s="2">
        <v>450</v>
      </c>
      <c r="N27" s="2">
        <v>300</v>
      </c>
      <c r="O27" s="2">
        <v>45</v>
      </c>
      <c r="P27" s="3" t="s">
        <v>46</v>
      </c>
      <c r="Q27" s="2"/>
      <c r="R27" s="2" t="s">
        <v>39</v>
      </c>
      <c r="S27" s="23" t="s">
        <v>100</v>
      </c>
      <c r="T27" s="30"/>
      <c r="U27" s="29"/>
    </row>
    <row r="28" spans="1:2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3"/>
      <c r="Q28" s="2"/>
      <c r="R28" s="2"/>
      <c r="S28" s="23"/>
      <c r="T28" s="30"/>
      <c r="U28" s="29"/>
    </row>
    <row r="29" spans="1:21" x14ac:dyDescent="0.25">
      <c r="A29" s="2" t="s">
        <v>4</v>
      </c>
      <c r="B29" s="2" t="s">
        <v>15</v>
      </c>
      <c r="C29" s="2" t="s">
        <v>6</v>
      </c>
      <c r="D29" s="2">
        <v>0</v>
      </c>
      <c r="E29" s="2" t="s">
        <v>105</v>
      </c>
      <c r="F29" s="2" t="s">
        <v>91</v>
      </c>
      <c r="G29" s="2" t="s">
        <v>92</v>
      </c>
      <c r="H29" s="2">
        <v>0.625</v>
      </c>
      <c r="I29" s="2">
        <v>4.4999999999999998E-2</v>
      </c>
      <c r="J29" s="2" t="s">
        <v>8</v>
      </c>
      <c r="K29" s="2" t="str">
        <f t="shared" si="6"/>
        <v>90/10</v>
      </c>
      <c r="L29" s="2">
        <v>50</v>
      </c>
      <c r="M29" s="2">
        <v>440</v>
      </c>
      <c r="N29" s="2">
        <v>240</v>
      </c>
      <c r="O29" s="2">
        <v>30</v>
      </c>
      <c r="P29" s="3" t="s">
        <v>45</v>
      </c>
      <c r="Q29" s="2"/>
      <c r="R29" s="2" t="s">
        <v>39</v>
      </c>
      <c r="S29" s="23" t="s">
        <v>100</v>
      </c>
      <c r="T29" s="30"/>
      <c r="U29" s="29"/>
    </row>
    <row r="30" spans="1:21" x14ac:dyDescent="0.25">
      <c r="A30" s="2"/>
      <c r="B30" s="4"/>
      <c r="C30" s="4"/>
      <c r="D30" s="2"/>
      <c r="E30" s="2"/>
      <c r="F30" s="2"/>
      <c r="G30" s="2"/>
      <c r="H30" s="2"/>
      <c r="I30" s="2"/>
      <c r="J30" s="4"/>
      <c r="K30" s="2"/>
      <c r="L30" s="2"/>
      <c r="M30" s="2"/>
      <c r="N30" s="2"/>
      <c r="O30" s="2"/>
      <c r="P30" s="3"/>
      <c r="Q30" s="2"/>
      <c r="R30" s="2"/>
      <c r="S30" s="23"/>
      <c r="T30" s="30"/>
      <c r="U30" s="29"/>
    </row>
    <row r="31" spans="1:21" x14ac:dyDescent="0.25">
      <c r="A31" s="2" t="s">
        <v>4</v>
      </c>
      <c r="B31" s="2" t="s">
        <v>16</v>
      </c>
      <c r="C31" s="2" t="s">
        <v>10</v>
      </c>
      <c r="D31" s="2">
        <v>0</v>
      </c>
      <c r="E31" s="2" t="s">
        <v>13</v>
      </c>
      <c r="F31" s="2" t="s">
        <v>91</v>
      </c>
      <c r="G31" s="2" t="s">
        <v>92</v>
      </c>
      <c r="H31" s="2">
        <v>0.625</v>
      </c>
      <c r="I31" s="2">
        <v>4.4999999999999998E-2</v>
      </c>
      <c r="J31" s="2" t="s">
        <v>8</v>
      </c>
      <c r="K31" s="2" t="s">
        <v>9</v>
      </c>
      <c r="L31" s="2">
        <v>50</v>
      </c>
      <c r="M31" s="2">
        <v>500</v>
      </c>
      <c r="N31" s="2">
        <v>340</v>
      </c>
      <c r="O31" s="2">
        <v>35</v>
      </c>
      <c r="P31" s="3" t="s">
        <v>47</v>
      </c>
      <c r="Q31" s="2"/>
      <c r="R31" s="2" t="s">
        <v>39</v>
      </c>
      <c r="S31" s="23" t="s">
        <v>101</v>
      </c>
      <c r="T31" s="30"/>
      <c r="U31" s="29"/>
    </row>
    <row r="32" spans="1:2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3"/>
      <c r="Q32" s="2"/>
      <c r="R32" s="2"/>
      <c r="S32" s="23"/>
      <c r="T32" s="30"/>
      <c r="U32" s="29"/>
    </row>
    <row r="33" spans="1:21" x14ac:dyDescent="0.25">
      <c r="A33" s="2" t="s">
        <v>4</v>
      </c>
      <c r="B33" s="2" t="s">
        <v>16</v>
      </c>
      <c r="C33" s="2" t="s">
        <v>6</v>
      </c>
      <c r="D33" s="2">
        <v>0</v>
      </c>
      <c r="E33" s="2" t="s">
        <v>13</v>
      </c>
      <c r="F33" s="2" t="s">
        <v>91</v>
      </c>
      <c r="G33" s="2" t="s">
        <v>92</v>
      </c>
      <c r="H33" s="2">
        <v>0.625</v>
      </c>
      <c r="I33" s="2">
        <v>4.4999999999999998E-2</v>
      </c>
      <c r="J33" s="2" t="s">
        <v>8</v>
      </c>
      <c r="K33" s="2" t="s">
        <v>9</v>
      </c>
      <c r="L33" s="7"/>
      <c r="M33" s="27" t="s">
        <v>57</v>
      </c>
      <c r="N33" s="28"/>
      <c r="O33" s="28"/>
      <c r="P33" s="29"/>
      <c r="Q33" s="7"/>
      <c r="R33" s="7"/>
      <c r="S33" s="21"/>
      <c r="T33" s="31" t="s">
        <v>56</v>
      </c>
      <c r="U33" s="32"/>
    </row>
    <row r="34" spans="1:21" x14ac:dyDescent="0.25">
      <c r="A34" s="2"/>
      <c r="B34" s="4"/>
      <c r="C34" s="4"/>
      <c r="D34" s="2"/>
      <c r="E34" s="2"/>
      <c r="F34" s="2"/>
      <c r="G34" s="2"/>
      <c r="H34" s="2"/>
      <c r="I34" s="2"/>
      <c r="J34" s="4"/>
      <c r="K34" s="2"/>
      <c r="L34" s="2"/>
      <c r="M34" s="2"/>
      <c r="N34" s="2"/>
      <c r="O34" s="2"/>
      <c r="P34" s="3"/>
      <c r="Q34" s="2"/>
      <c r="R34" s="2"/>
      <c r="S34" s="23"/>
      <c r="T34" s="30"/>
      <c r="U34" s="29"/>
    </row>
    <row r="35" spans="1:21" x14ac:dyDescent="0.25">
      <c r="A35" s="2" t="s">
        <v>4</v>
      </c>
      <c r="B35" s="2" t="s">
        <v>16</v>
      </c>
      <c r="C35" s="2" t="s">
        <v>10</v>
      </c>
      <c r="D35" s="2">
        <v>0</v>
      </c>
      <c r="E35" s="2" t="s">
        <v>105</v>
      </c>
      <c r="F35" s="2" t="s">
        <v>91</v>
      </c>
      <c r="G35" s="2" t="s">
        <v>92</v>
      </c>
      <c r="H35" s="2">
        <v>0.625</v>
      </c>
      <c r="I35" s="2">
        <v>4.4999999999999998E-2</v>
      </c>
      <c r="J35" s="2" t="s">
        <v>8</v>
      </c>
      <c r="K35" s="2" t="s">
        <v>9</v>
      </c>
      <c r="L35" s="2">
        <v>52</v>
      </c>
      <c r="M35" s="2">
        <v>550</v>
      </c>
      <c r="N35" s="2">
        <v>335</v>
      </c>
      <c r="O35" s="2">
        <v>40</v>
      </c>
      <c r="P35" s="3" t="s">
        <v>47</v>
      </c>
      <c r="Q35" s="2"/>
      <c r="R35" s="2" t="s">
        <v>39</v>
      </c>
      <c r="S35" s="23" t="s">
        <v>101</v>
      </c>
      <c r="T35" s="30"/>
      <c r="U35" s="29"/>
    </row>
    <row r="36" spans="1:2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/>
      <c r="Q36" s="2"/>
      <c r="R36" s="2"/>
      <c r="S36" s="23"/>
      <c r="T36" s="30"/>
      <c r="U36" s="29"/>
    </row>
    <row r="37" spans="1:21" x14ac:dyDescent="0.25">
      <c r="A37" s="2" t="s">
        <v>4</v>
      </c>
      <c r="B37" s="2" t="s">
        <v>16</v>
      </c>
      <c r="C37" s="2" t="s">
        <v>6</v>
      </c>
      <c r="D37" s="2">
        <v>0</v>
      </c>
      <c r="E37" s="2" t="s">
        <v>105</v>
      </c>
      <c r="F37" s="2" t="s">
        <v>91</v>
      </c>
      <c r="G37" s="2" t="s">
        <v>92</v>
      </c>
      <c r="H37" s="2">
        <v>0.625</v>
      </c>
      <c r="I37" s="2">
        <v>4.4999999999999998E-2</v>
      </c>
      <c r="J37" s="2" t="s">
        <v>8</v>
      </c>
      <c r="K37" s="2" t="s">
        <v>9</v>
      </c>
      <c r="L37" s="7"/>
      <c r="M37" s="27" t="s">
        <v>57</v>
      </c>
      <c r="N37" s="28"/>
      <c r="O37" s="28"/>
      <c r="P37" s="29"/>
      <c r="Q37" s="7"/>
      <c r="R37" s="7"/>
      <c r="S37" s="21"/>
      <c r="T37" s="31" t="s">
        <v>56</v>
      </c>
      <c r="U37" s="32"/>
    </row>
    <row r="38" spans="1:21" x14ac:dyDescent="0.25">
      <c r="A38" s="2"/>
      <c r="B38" s="4"/>
      <c r="C38" s="4"/>
      <c r="D38" s="2"/>
      <c r="E38" s="2"/>
      <c r="F38" s="2"/>
      <c r="G38" s="2"/>
      <c r="H38" s="2"/>
      <c r="I38" s="2"/>
      <c r="J38" s="4"/>
      <c r="K38" s="2"/>
      <c r="L38" s="2"/>
      <c r="M38" s="2"/>
      <c r="N38" s="2"/>
      <c r="O38" s="2"/>
      <c r="P38" s="3"/>
      <c r="Q38" s="2"/>
      <c r="R38" s="2"/>
      <c r="S38" s="23"/>
      <c r="T38" s="30"/>
      <c r="U38" s="29"/>
    </row>
    <row r="39" spans="1:21" x14ac:dyDescent="0.25">
      <c r="A39" s="2" t="s">
        <v>4</v>
      </c>
      <c r="B39" s="2" t="s">
        <v>16</v>
      </c>
      <c r="C39" s="2" t="s">
        <v>17</v>
      </c>
      <c r="D39" s="2">
        <v>0</v>
      </c>
      <c r="E39" s="2" t="s">
        <v>13</v>
      </c>
      <c r="F39" s="2" t="s">
        <v>91</v>
      </c>
      <c r="G39" s="2" t="s">
        <v>92</v>
      </c>
      <c r="H39" s="2">
        <v>0.625</v>
      </c>
      <c r="I39" s="2">
        <v>4.4999999999999998E-2</v>
      </c>
      <c r="J39" s="2" t="s">
        <v>8</v>
      </c>
      <c r="K39" s="2" t="s">
        <v>9</v>
      </c>
      <c r="L39" s="2">
        <v>54</v>
      </c>
      <c r="M39" s="2">
        <v>550</v>
      </c>
      <c r="N39" s="2">
        <v>340</v>
      </c>
      <c r="O39" s="2">
        <v>30</v>
      </c>
      <c r="P39" s="3" t="s">
        <v>47</v>
      </c>
      <c r="Q39" s="2"/>
      <c r="R39" s="2" t="s">
        <v>39</v>
      </c>
      <c r="S39" s="23" t="s">
        <v>101</v>
      </c>
      <c r="T39" s="30"/>
      <c r="U39" s="29"/>
    </row>
    <row r="40" spans="1:2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3"/>
      <c r="Q40" s="2"/>
      <c r="R40" s="2"/>
      <c r="S40" s="23"/>
      <c r="T40" s="30"/>
      <c r="U40" s="29"/>
    </row>
    <row r="41" spans="1:21" x14ac:dyDescent="0.25">
      <c r="A41" s="2" t="s">
        <v>4</v>
      </c>
      <c r="B41" s="2" t="s">
        <v>16</v>
      </c>
      <c r="C41" s="2" t="s">
        <v>17</v>
      </c>
      <c r="D41" s="2">
        <v>0</v>
      </c>
      <c r="E41" s="2" t="s">
        <v>105</v>
      </c>
      <c r="F41" s="2" t="s">
        <v>91</v>
      </c>
      <c r="G41" s="2" t="s">
        <v>92</v>
      </c>
      <c r="H41" s="2">
        <v>0.625</v>
      </c>
      <c r="I41" s="2">
        <v>4.4999999999999998E-2</v>
      </c>
      <c r="J41" s="2" t="s">
        <v>8</v>
      </c>
      <c r="K41" s="2" t="s">
        <v>9</v>
      </c>
      <c r="L41" s="2">
        <v>54</v>
      </c>
      <c r="M41" s="2">
        <v>550</v>
      </c>
      <c r="N41" s="2">
        <v>330</v>
      </c>
      <c r="O41" s="2">
        <v>30</v>
      </c>
      <c r="P41" s="3" t="s">
        <v>47</v>
      </c>
      <c r="Q41" s="2"/>
      <c r="R41" s="2" t="s">
        <v>39</v>
      </c>
      <c r="S41" s="23" t="s">
        <v>101</v>
      </c>
      <c r="T41" s="30"/>
      <c r="U41" s="29"/>
    </row>
    <row r="42" spans="1:21" x14ac:dyDescent="0.25">
      <c r="A42" s="15" t="s">
        <v>165</v>
      </c>
      <c r="B42" s="9"/>
      <c r="C42" s="9"/>
      <c r="D42" s="8"/>
      <c r="E42" s="8"/>
      <c r="F42" s="8"/>
      <c r="G42" s="8"/>
      <c r="H42" s="8"/>
      <c r="I42" s="8"/>
      <c r="J42" s="9"/>
      <c r="K42" s="8"/>
      <c r="L42" s="9"/>
      <c r="M42" s="9"/>
      <c r="N42" s="9"/>
      <c r="O42" s="9"/>
      <c r="P42" s="9"/>
      <c r="Q42" s="9"/>
      <c r="R42" s="8"/>
      <c r="S42" s="8"/>
    </row>
    <row r="43" spans="1:21" x14ac:dyDescent="0.25">
      <c r="A43" s="16" t="s">
        <v>77</v>
      </c>
      <c r="L43" s="16" t="s">
        <v>78</v>
      </c>
    </row>
    <row r="44" spans="1:21" x14ac:dyDescent="0.25">
      <c r="A44" s="34" t="s">
        <v>71</v>
      </c>
      <c r="B44" s="34"/>
      <c r="C44" s="34"/>
      <c r="D44" s="37"/>
      <c r="E44" s="34"/>
      <c r="F44" s="34"/>
      <c r="G44" s="34"/>
      <c r="H44" s="34"/>
      <c r="I44" s="34"/>
      <c r="J44" s="34"/>
      <c r="L44" s="34" t="s">
        <v>72</v>
      </c>
      <c r="M44" s="34"/>
      <c r="N44" s="34"/>
      <c r="O44" s="37"/>
      <c r="P44" s="34"/>
      <c r="Q44" s="34"/>
      <c r="R44" s="34"/>
    </row>
    <row r="45" spans="1:21" x14ac:dyDescent="0.25">
      <c r="A45" s="34" t="s">
        <v>73</v>
      </c>
      <c r="B45" s="34"/>
      <c r="C45" s="34"/>
      <c r="D45" s="37"/>
      <c r="E45" s="34"/>
      <c r="F45" s="34"/>
      <c r="G45" s="34"/>
      <c r="H45" s="34"/>
      <c r="I45" s="34"/>
      <c r="J45" s="34"/>
      <c r="L45" s="34"/>
      <c r="M45" s="34"/>
      <c r="N45" s="34"/>
      <c r="O45" s="37"/>
      <c r="P45" s="34"/>
      <c r="Q45" s="34"/>
      <c r="R45" s="34"/>
    </row>
    <row r="46" spans="1:21" x14ac:dyDescent="0.25">
      <c r="A46" s="34" t="s">
        <v>75</v>
      </c>
      <c r="B46" s="34"/>
      <c r="C46" s="34"/>
      <c r="D46" s="37"/>
      <c r="E46" s="34"/>
      <c r="F46" s="34"/>
      <c r="G46" s="34"/>
      <c r="H46" s="34"/>
      <c r="I46" s="34"/>
      <c r="J46" s="34"/>
      <c r="L46" s="34"/>
      <c r="M46" s="34"/>
      <c r="N46" s="34"/>
      <c r="O46" s="37"/>
      <c r="P46" s="34"/>
      <c r="Q46" s="34"/>
      <c r="R46" s="34"/>
    </row>
    <row r="47" spans="1:21" x14ac:dyDescent="0.25">
      <c r="A47" s="34" t="s">
        <v>84</v>
      </c>
      <c r="B47" s="34"/>
      <c r="C47" s="34"/>
      <c r="D47" s="34"/>
      <c r="E47" s="34"/>
      <c r="F47" s="34"/>
      <c r="G47" s="34"/>
      <c r="H47" s="34"/>
      <c r="I47" s="34"/>
      <c r="J47" s="34"/>
      <c r="L47" s="34"/>
      <c r="M47" s="34"/>
      <c r="N47" s="34"/>
      <c r="O47" s="37"/>
      <c r="P47" s="34"/>
      <c r="Q47" s="34"/>
      <c r="R47" s="34"/>
    </row>
    <row r="48" spans="1:21" x14ac:dyDescent="0.25">
      <c r="A48" s="38" t="s">
        <v>166</v>
      </c>
      <c r="B48" s="38"/>
      <c r="C48" s="38"/>
      <c r="D48" s="39"/>
      <c r="E48" s="38"/>
      <c r="F48" s="38"/>
      <c r="G48" s="38"/>
      <c r="H48" s="38"/>
      <c r="I48" s="38"/>
      <c r="J48" s="38"/>
      <c r="L48" s="34"/>
      <c r="M48" s="34"/>
      <c r="N48" s="34"/>
      <c r="O48" s="37"/>
      <c r="P48" s="34"/>
      <c r="Q48" s="34"/>
      <c r="R48" s="34"/>
    </row>
    <row r="49" spans="1:18" ht="30.75" hidden="1" customHeight="1" x14ac:dyDescent="0.25">
      <c r="A49" s="40" t="s">
        <v>103</v>
      </c>
      <c r="B49" s="40"/>
      <c r="C49" s="40"/>
      <c r="D49" s="41"/>
      <c r="E49" s="40"/>
      <c r="F49" s="40"/>
      <c r="G49" s="40"/>
      <c r="H49" s="40"/>
      <c r="I49" s="40"/>
      <c r="J49" s="40"/>
      <c r="L49" s="34"/>
      <c r="M49" s="34"/>
      <c r="N49" s="34"/>
      <c r="O49" s="37"/>
      <c r="P49" s="34"/>
      <c r="Q49" s="34"/>
      <c r="R49" s="34"/>
    </row>
    <row r="50" spans="1:18" x14ac:dyDescent="0.25">
      <c r="A50" s="42" t="s">
        <v>104</v>
      </c>
      <c r="B50" s="42"/>
      <c r="C50" s="42"/>
      <c r="D50" s="42"/>
      <c r="E50" s="42"/>
      <c r="F50" s="42"/>
      <c r="G50" s="42"/>
      <c r="H50" s="42"/>
      <c r="I50" s="42"/>
      <c r="J50" s="42"/>
      <c r="L50" s="34"/>
      <c r="M50" s="34"/>
      <c r="N50" s="34"/>
      <c r="O50" s="37"/>
      <c r="P50" s="34"/>
      <c r="Q50" s="34"/>
      <c r="R50" s="34"/>
    </row>
    <row r="51" spans="1:18" x14ac:dyDescent="0.25">
      <c r="A51" s="34"/>
      <c r="B51" s="34"/>
      <c r="C51" s="34"/>
      <c r="D51" s="37"/>
      <c r="E51" s="34"/>
      <c r="F51" s="34"/>
      <c r="G51" s="34"/>
      <c r="H51" s="34"/>
      <c r="I51" s="34"/>
      <c r="J51" s="34"/>
      <c r="L51" s="34"/>
      <c r="M51" s="34"/>
      <c r="N51" s="34"/>
      <c r="O51" s="37"/>
      <c r="P51" s="34"/>
      <c r="Q51" s="34"/>
      <c r="R51" s="34"/>
    </row>
    <row r="52" spans="1:18" x14ac:dyDescent="0.25">
      <c r="A52" s="34"/>
      <c r="B52" s="34"/>
      <c r="C52" s="34"/>
      <c r="D52" s="37"/>
      <c r="E52" s="34"/>
      <c r="F52" s="34"/>
      <c r="G52" s="34"/>
      <c r="H52" s="34"/>
      <c r="I52" s="34"/>
      <c r="J52" s="34"/>
      <c r="L52" s="34"/>
      <c r="M52" s="34"/>
      <c r="N52" s="34"/>
      <c r="O52" s="37"/>
      <c r="P52" s="34"/>
      <c r="Q52" s="34"/>
      <c r="R52" s="34"/>
    </row>
    <row r="53" spans="1:18" x14ac:dyDescent="0.25">
      <c r="A53" s="34"/>
      <c r="B53" s="34"/>
      <c r="C53" s="34"/>
      <c r="D53" s="37"/>
      <c r="E53" s="34"/>
      <c r="F53" s="34"/>
      <c r="G53" s="34"/>
      <c r="H53" s="34"/>
      <c r="I53" s="34"/>
      <c r="J53" s="34"/>
      <c r="L53" s="34"/>
      <c r="M53" s="34"/>
      <c r="N53" s="34"/>
      <c r="O53" s="37"/>
      <c r="P53" s="34"/>
      <c r="Q53" s="34"/>
      <c r="R53" s="34"/>
    </row>
  </sheetData>
  <mergeCells count="63">
    <mergeCell ref="L49:R49"/>
    <mergeCell ref="L50:R50"/>
    <mergeCell ref="L51:R51"/>
    <mergeCell ref="L52:R52"/>
    <mergeCell ref="L53:R53"/>
    <mergeCell ref="L44:R44"/>
    <mergeCell ref="L45:R45"/>
    <mergeCell ref="L46:R46"/>
    <mergeCell ref="L47:R47"/>
    <mergeCell ref="L48:R48"/>
    <mergeCell ref="A49:J49"/>
    <mergeCell ref="A50:J50"/>
    <mergeCell ref="A51:J51"/>
    <mergeCell ref="A52:J52"/>
    <mergeCell ref="A53:J53"/>
    <mergeCell ref="A44:J44"/>
    <mergeCell ref="A45:J45"/>
    <mergeCell ref="A46:J46"/>
    <mergeCell ref="A47:J47"/>
    <mergeCell ref="A48:J48"/>
    <mergeCell ref="Q1:R1"/>
    <mergeCell ref="T2:U2"/>
    <mergeCell ref="T3:U3"/>
    <mergeCell ref="T4:U4"/>
    <mergeCell ref="T5:U5"/>
    <mergeCell ref="T6:U6"/>
    <mergeCell ref="T7:U7"/>
    <mergeCell ref="T8:U8"/>
    <mergeCell ref="T9:U9"/>
    <mergeCell ref="T10:U10"/>
    <mergeCell ref="T11:U11"/>
    <mergeCell ref="T12:U12"/>
    <mergeCell ref="T13:U13"/>
    <mergeCell ref="T14:U14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26:U26"/>
    <mergeCell ref="T27:U27"/>
    <mergeCell ref="T28:U28"/>
    <mergeCell ref="T29:U29"/>
    <mergeCell ref="T30:U30"/>
    <mergeCell ref="T31:U31"/>
    <mergeCell ref="T32:U32"/>
    <mergeCell ref="T33:U33"/>
    <mergeCell ref="T34:U34"/>
    <mergeCell ref="T35:U35"/>
    <mergeCell ref="M33:P33"/>
    <mergeCell ref="M37:P37"/>
    <mergeCell ref="T41:U41"/>
    <mergeCell ref="T36:U36"/>
    <mergeCell ref="T37:U37"/>
    <mergeCell ref="T38:U38"/>
    <mergeCell ref="T39:U39"/>
    <mergeCell ref="T40:U40"/>
  </mergeCells>
  <printOptions horizontalCentered="1" verticalCentered="1"/>
  <pageMargins left="0.7" right="0.7" top="0.75" bottom="0.75" header="0.3" footer="0.3"/>
  <pageSetup scale="56" orientation="landscape" r:id="rId1"/>
  <headerFooter>
    <oddHeader>&amp;LMiller Pre-Defined Weld Parameters for AutoAxcess&amp;CMild Steel, 90/10 Ar/CO2&amp;R&amp;P/&amp;N</oddHeader>
    <oddFooter>&amp;LRev 1 - 4/14&amp;Cwww.motoman.com - Customer Care Site&amp;RPrepared by: Miller  Electric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0"/>
  <sheetViews>
    <sheetView topLeftCell="A2" zoomScale="70" zoomScaleNormal="70" zoomScalePageLayoutView="80" workbookViewId="0">
      <pane ySplit="825" topLeftCell="A30" activePane="bottomLeft"/>
      <selection activeCell="L2" sqref="L2"/>
      <selection pane="bottomLeft" activeCell="D53" sqref="D53"/>
    </sheetView>
  </sheetViews>
  <sheetFormatPr defaultColWidth="9.140625" defaultRowHeight="15" x14ac:dyDescent="0.25"/>
  <cols>
    <col min="1" max="1" width="6.140625" customWidth="1"/>
    <col min="2" max="2" width="11.7109375" customWidth="1"/>
    <col min="3" max="3" width="7.85546875" bestFit="1" customWidth="1"/>
    <col min="4" max="4" width="6.7109375" style="5" bestFit="1" customWidth="1"/>
    <col min="5" max="5" width="12.42578125" bestFit="1" customWidth="1"/>
    <col min="6" max="7" width="12.42578125" customWidth="1"/>
    <col min="8" max="8" width="10.5703125" customWidth="1"/>
    <col min="9" max="9" width="12.85546875" bestFit="1" customWidth="1"/>
    <col min="10" max="10" width="9.7109375" bestFit="1" customWidth="1"/>
    <col min="11" max="11" width="8.28515625" bestFit="1" customWidth="1"/>
    <col min="14" max="14" width="10.140625" customWidth="1"/>
    <col min="16" max="16" width="14.140625" customWidth="1"/>
    <col min="17" max="17" width="12.28515625" customWidth="1"/>
    <col min="18" max="18" width="11.28515625" customWidth="1"/>
    <col min="19" max="19" width="16" customWidth="1"/>
    <col min="21" max="21" width="3.85546875" customWidth="1"/>
  </cols>
  <sheetData>
    <row r="1" spans="1:21" ht="7.5" customHeight="1" x14ac:dyDescent="0.25"/>
    <row r="2" spans="1:21" ht="26.45" customHeight="1" x14ac:dyDescent="0.25">
      <c r="A2" s="1" t="s">
        <v>36</v>
      </c>
      <c r="B2" s="1" t="s">
        <v>0</v>
      </c>
      <c r="C2" s="1" t="s">
        <v>1</v>
      </c>
      <c r="D2" s="1" t="s">
        <v>23</v>
      </c>
      <c r="E2" s="24" t="s">
        <v>2</v>
      </c>
      <c r="F2" s="19" t="s">
        <v>88</v>
      </c>
      <c r="G2" s="19" t="s">
        <v>89</v>
      </c>
      <c r="H2" s="19" t="s">
        <v>90</v>
      </c>
      <c r="I2" s="1" t="s">
        <v>35</v>
      </c>
      <c r="J2" s="1" t="s">
        <v>34</v>
      </c>
      <c r="K2" s="1" t="s">
        <v>33</v>
      </c>
      <c r="L2" s="26" t="s">
        <v>48</v>
      </c>
      <c r="M2" s="24" t="s">
        <v>27</v>
      </c>
      <c r="N2" s="20" t="s">
        <v>94</v>
      </c>
      <c r="O2" s="24" t="s">
        <v>3</v>
      </c>
      <c r="P2" s="1" t="s">
        <v>32</v>
      </c>
      <c r="Q2" s="1" t="s">
        <v>29</v>
      </c>
      <c r="R2" s="1" t="s">
        <v>25</v>
      </c>
      <c r="S2" s="22" t="s">
        <v>97</v>
      </c>
      <c r="T2" s="35" t="s">
        <v>37</v>
      </c>
      <c r="U2" s="36"/>
    </row>
    <row r="3" spans="1:21" x14ac:dyDescent="0.25">
      <c r="A3" s="2" t="s">
        <v>4</v>
      </c>
      <c r="B3" s="2" t="s">
        <v>5</v>
      </c>
      <c r="C3" s="2" t="s">
        <v>6</v>
      </c>
      <c r="D3" s="2">
        <v>0</v>
      </c>
      <c r="E3" s="2" t="s">
        <v>7</v>
      </c>
      <c r="F3" s="2" t="s">
        <v>38</v>
      </c>
      <c r="G3" s="2" t="s">
        <v>92</v>
      </c>
      <c r="H3" s="2">
        <v>0.625</v>
      </c>
      <c r="I3" s="2">
        <v>3.5000000000000003E-2</v>
      </c>
      <c r="J3" s="2" t="s">
        <v>8</v>
      </c>
      <c r="K3" s="2" t="s">
        <v>30</v>
      </c>
      <c r="L3" s="2">
        <v>50</v>
      </c>
      <c r="M3" s="2">
        <v>130</v>
      </c>
      <c r="N3" s="2">
        <v>80</v>
      </c>
      <c r="O3" s="2">
        <v>40</v>
      </c>
      <c r="P3" s="3" t="s">
        <v>43</v>
      </c>
      <c r="Q3" s="2" t="s">
        <v>39</v>
      </c>
      <c r="R3" s="2"/>
      <c r="S3" s="23"/>
      <c r="T3" s="30" t="s">
        <v>38</v>
      </c>
      <c r="U3" s="29"/>
    </row>
    <row r="4" spans="1:2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  <c r="Q4" s="2"/>
      <c r="R4" s="2"/>
      <c r="S4" s="23"/>
      <c r="T4" s="30"/>
      <c r="U4" s="29"/>
    </row>
    <row r="5" spans="1:21" x14ac:dyDescent="0.25">
      <c r="A5" s="2" t="s">
        <v>4</v>
      </c>
      <c r="B5" s="2" t="s">
        <v>5</v>
      </c>
      <c r="C5" s="2" t="s">
        <v>10</v>
      </c>
      <c r="D5" s="2">
        <v>0</v>
      </c>
      <c r="E5" s="2" t="s">
        <v>7</v>
      </c>
      <c r="F5" s="2" t="s">
        <v>38</v>
      </c>
      <c r="G5" s="2" t="s">
        <v>92</v>
      </c>
      <c r="H5" s="2">
        <v>0.625</v>
      </c>
      <c r="I5" s="2">
        <v>3.5000000000000003E-2</v>
      </c>
      <c r="J5" s="2" t="s">
        <v>8</v>
      </c>
      <c r="K5" s="2" t="str">
        <f>K3</f>
        <v>85/15</v>
      </c>
      <c r="L5" s="2">
        <v>44</v>
      </c>
      <c r="M5" s="2">
        <v>150</v>
      </c>
      <c r="N5" s="2">
        <v>92</v>
      </c>
      <c r="O5" s="2">
        <v>30</v>
      </c>
      <c r="P5" s="3" t="s">
        <v>43</v>
      </c>
      <c r="Q5" s="2" t="s">
        <v>39</v>
      </c>
      <c r="R5" s="2"/>
      <c r="S5" s="23"/>
      <c r="T5" s="30" t="s">
        <v>38</v>
      </c>
      <c r="U5" s="29"/>
    </row>
    <row r="6" spans="1:21" x14ac:dyDescent="0.25">
      <c r="A6" s="2"/>
      <c r="B6" s="2"/>
      <c r="C6" s="2"/>
      <c r="D6" s="2"/>
      <c r="E6" s="2"/>
      <c r="F6" s="2"/>
      <c r="G6" s="2"/>
      <c r="H6" s="2"/>
      <c r="I6" s="2"/>
      <c r="J6" s="4"/>
      <c r="K6" s="2"/>
      <c r="L6" s="2"/>
      <c r="M6" s="2"/>
      <c r="N6" s="2"/>
      <c r="O6" s="2"/>
      <c r="P6" s="3"/>
      <c r="Q6" s="2"/>
      <c r="R6" s="2"/>
      <c r="S6" s="23"/>
      <c r="T6" s="30"/>
      <c r="U6" s="29"/>
    </row>
    <row r="7" spans="1:21" x14ac:dyDescent="0.25">
      <c r="A7" s="2" t="s">
        <v>4</v>
      </c>
      <c r="B7" s="2" t="s">
        <v>11</v>
      </c>
      <c r="C7" s="2" t="s">
        <v>6</v>
      </c>
      <c r="D7" s="2">
        <v>0</v>
      </c>
      <c r="E7" s="2" t="s">
        <v>12</v>
      </c>
      <c r="F7" s="2" t="s">
        <v>91</v>
      </c>
      <c r="G7" s="2" t="s">
        <v>92</v>
      </c>
      <c r="H7" s="2">
        <v>0.625</v>
      </c>
      <c r="I7" s="2">
        <v>3.5000000000000003E-2</v>
      </c>
      <c r="J7" s="2" t="s">
        <v>8</v>
      </c>
      <c r="K7" s="2" t="str">
        <f>K5</f>
        <v>85/15</v>
      </c>
      <c r="L7" s="2" t="s">
        <v>41</v>
      </c>
      <c r="M7" s="2">
        <v>275</v>
      </c>
      <c r="N7" s="2">
        <v>150</v>
      </c>
      <c r="O7" s="2">
        <v>40</v>
      </c>
      <c r="P7" s="3" t="s">
        <v>43</v>
      </c>
      <c r="Q7" s="2" t="s">
        <v>39</v>
      </c>
      <c r="R7" s="2"/>
      <c r="S7" s="23"/>
      <c r="T7" s="30"/>
      <c r="U7" s="29"/>
    </row>
    <row r="8" spans="1:2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3"/>
      <c r="Q8" s="2"/>
      <c r="R8" s="2"/>
      <c r="S8" s="23"/>
      <c r="T8" s="30"/>
      <c r="U8" s="29"/>
    </row>
    <row r="9" spans="1:21" x14ac:dyDescent="0.25">
      <c r="A9" s="2" t="s">
        <v>4</v>
      </c>
      <c r="B9" s="2" t="s">
        <v>11</v>
      </c>
      <c r="C9" s="2" t="s">
        <v>10</v>
      </c>
      <c r="D9" s="2">
        <v>0</v>
      </c>
      <c r="E9" s="2" t="s">
        <v>13</v>
      </c>
      <c r="F9" s="2" t="s">
        <v>91</v>
      </c>
      <c r="G9" s="2" t="s">
        <v>92</v>
      </c>
      <c r="H9" s="2">
        <v>0.625</v>
      </c>
      <c r="I9" s="2">
        <v>3.5000000000000003E-2</v>
      </c>
      <c r="J9" s="2" t="s">
        <v>8</v>
      </c>
      <c r="K9" s="2" t="str">
        <f t="shared" ref="K9" si="0">K7</f>
        <v>85/15</v>
      </c>
      <c r="L9" s="2">
        <v>50</v>
      </c>
      <c r="M9" s="2">
        <v>300</v>
      </c>
      <c r="N9" s="2">
        <v>120</v>
      </c>
      <c r="O9" s="2">
        <v>40</v>
      </c>
      <c r="P9" s="3" t="s">
        <v>43</v>
      </c>
      <c r="Q9" s="2" t="s">
        <v>39</v>
      </c>
      <c r="R9" s="2"/>
      <c r="S9" s="23"/>
      <c r="T9" s="30"/>
      <c r="U9" s="29"/>
    </row>
    <row r="10" spans="1:21" x14ac:dyDescent="0.25">
      <c r="A10" s="2"/>
      <c r="B10" s="2"/>
      <c r="C10" s="2"/>
      <c r="D10" s="2"/>
      <c r="E10" s="2"/>
      <c r="F10" s="2"/>
      <c r="G10" s="2"/>
      <c r="H10" s="2"/>
      <c r="I10" s="2"/>
      <c r="J10" s="4"/>
      <c r="K10" s="2"/>
      <c r="L10" s="2"/>
      <c r="M10" s="2"/>
      <c r="N10" s="2"/>
      <c r="O10" s="2"/>
      <c r="P10" s="3"/>
      <c r="Q10" s="2"/>
      <c r="R10" s="2"/>
      <c r="S10" s="23"/>
      <c r="T10" s="30"/>
      <c r="U10" s="29"/>
    </row>
    <row r="11" spans="1:21" x14ac:dyDescent="0.25">
      <c r="A11" s="2" t="s">
        <v>4</v>
      </c>
      <c r="B11" s="2" t="s">
        <v>14</v>
      </c>
      <c r="C11" s="2" t="s">
        <v>6</v>
      </c>
      <c r="D11" s="2">
        <v>0</v>
      </c>
      <c r="E11" s="2" t="s">
        <v>12</v>
      </c>
      <c r="F11" s="2" t="s">
        <v>91</v>
      </c>
      <c r="G11" s="2" t="s">
        <v>92</v>
      </c>
      <c r="H11" s="2">
        <v>0.625</v>
      </c>
      <c r="I11" s="2">
        <v>4.4999999999999998E-2</v>
      </c>
      <c r="J11" s="2" t="s">
        <v>8</v>
      </c>
      <c r="K11" s="2" t="str">
        <f t="shared" ref="K11" si="1">K9</f>
        <v>85/15</v>
      </c>
      <c r="L11" s="2" t="s">
        <v>44</v>
      </c>
      <c r="M11" s="2">
        <v>400</v>
      </c>
      <c r="N11" s="2">
        <v>270</v>
      </c>
      <c r="O11" s="2">
        <v>50</v>
      </c>
      <c r="P11" s="3" t="s">
        <v>46</v>
      </c>
      <c r="Q11" s="2" t="s">
        <v>39</v>
      </c>
      <c r="R11" s="2"/>
      <c r="S11" s="23"/>
      <c r="T11" s="30"/>
      <c r="U11" s="29"/>
    </row>
    <row r="12" spans="1:2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/>
      <c r="Q12" s="2"/>
      <c r="R12" s="2"/>
      <c r="S12" s="23"/>
      <c r="T12" s="30"/>
      <c r="U12" s="29"/>
    </row>
    <row r="13" spans="1:21" x14ac:dyDescent="0.25">
      <c r="A13" s="2" t="s">
        <v>4</v>
      </c>
      <c r="B13" s="2" t="s">
        <v>14</v>
      </c>
      <c r="C13" s="2" t="s">
        <v>10</v>
      </c>
      <c r="D13" s="2">
        <v>0</v>
      </c>
      <c r="E13" s="2" t="s">
        <v>13</v>
      </c>
      <c r="F13" s="2" t="s">
        <v>91</v>
      </c>
      <c r="G13" s="2" t="s">
        <v>92</v>
      </c>
      <c r="H13" s="2">
        <v>0.625</v>
      </c>
      <c r="I13" s="2">
        <v>4.4999999999999998E-2</v>
      </c>
      <c r="J13" s="2" t="s">
        <v>8</v>
      </c>
      <c r="K13" s="2" t="str">
        <f t="shared" ref="K13" si="2">K11</f>
        <v>85/15</v>
      </c>
      <c r="L13" s="2">
        <v>50</v>
      </c>
      <c r="M13" s="2">
        <v>375</v>
      </c>
      <c r="N13" s="2">
        <v>230</v>
      </c>
      <c r="O13" s="2">
        <v>50</v>
      </c>
      <c r="P13" s="3" t="s">
        <v>43</v>
      </c>
      <c r="Q13" s="2" t="s">
        <v>39</v>
      </c>
      <c r="R13" s="2"/>
      <c r="S13" s="23"/>
      <c r="T13" s="30"/>
      <c r="U13" s="29"/>
    </row>
    <row r="14" spans="1:21" x14ac:dyDescent="0.25">
      <c r="A14" s="2"/>
      <c r="B14" s="2"/>
      <c r="C14" s="2"/>
      <c r="D14" s="2"/>
      <c r="E14" s="2"/>
      <c r="F14" s="2"/>
      <c r="G14" s="2"/>
      <c r="H14" s="2"/>
      <c r="I14" s="2"/>
      <c r="J14" s="4"/>
      <c r="K14" s="2"/>
      <c r="L14" s="2"/>
      <c r="M14" s="2"/>
      <c r="N14" s="2"/>
      <c r="O14" s="2"/>
      <c r="P14" s="3"/>
      <c r="Q14" s="2"/>
      <c r="R14" s="2"/>
      <c r="S14" s="23"/>
      <c r="T14" s="30"/>
      <c r="U14" s="29"/>
    </row>
    <row r="15" spans="1:21" x14ac:dyDescent="0.25">
      <c r="A15" s="2" t="s">
        <v>4</v>
      </c>
      <c r="B15" s="2" t="s">
        <v>22</v>
      </c>
      <c r="C15" s="2" t="s">
        <v>6</v>
      </c>
      <c r="D15" s="2">
        <v>0</v>
      </c>
      <c r="E15" s="2" t="s">
        <v>13</v>
      </c>
      <c r="F15" s="2" t="s">
        <v>91</v>
      </c>
      <c r="G15" s="2" t="s">
        <v>92</v>
      </c>
      <c r="H15" s="2">
        <v>0.625</v>
      </c>
      <c r="I15" s="2">
        <v>4.4999999999999998E-2</v>
      </c>
      <c r="J15" s="2" t="s">
        <v>8</v>
      </c>
      <c r="K15" s="2" t="str">
        <f t="shared" ref="K15" si="3">K13</f>
        <v>85/15</v>
      </c>
      <c r="L15" s="2">
        <v>50</v>
      </c>
      <c r="M15" s="2">
        <v>375</v>
      </c>
      <c r="N15" s="2">
        <v>230</v>
      </c>
      <c r="O15" s="2">
        <v>35</v>
      </c>
      <c r="P15" s="3" t="s">
        <v>45</v>
      </c>
      <c r="Q15" s="2"/>
      <c r="R15" s="2" t="s">
        <v>39</v>
      </c>
      <c r="S15" s="23" t="s">
        <v>98</v>
      </c>
      <c r="T15" s="30"/>
      <c r="U15" s="29"/>
    </row>
    <row r="16" spans="1:2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"/>
      <c r="Q16" s="2"/>
      <c r="R16" s="2"/>
      <c r="S16" s="23"/>
      <c r="T16" s="30"/>
      <c r="U16" s="29"/>
    </row>
    <row r="17" spans="1:21" x14ac:dyDescent="0.25">
      <c r="A17" s="2" t="s">
        <v>4</v>
      </c>
      <c r="B17" s="2" t="s">
        <v>22</v>
      </c>
      <c r="C17" s="2" t="s">
        <v>10</v>
      </c>
      <c r="D17" s="2">
        <v>0</v>
      </c>
      <c r="E17" s="2" t="s">
        <v>13</v>
      </c>
      <c r="F17" s="2" t="s">
        <v>91</v>
      </c>
      <c r="G17" s="2" t="s">
        <v>92</v>
      </c>
      <c r="H17" s="2">
        <v>0.625</v>
      </c>
      <c r="I17" s="2">
        <v>4.4999999999999998E-2</v>
      </c>
      <c r="J17" s="2" t="s">
        <v>8</v>
      </c>
      <c r="K17" s="2" t="str">
        <f t="shared" ref="K17" si="4">K15</f>
        <v>85/15</v>
      </c>
      <c r="L17" s="2">
        <v>50</v>
      </c>
      <c r="M17" s="2">
        <v>450</v>
      </c>
      <c r="N17" s="2">
        <v>250</v>
      </c>
      <c r="O17" s="2">
        <v>35</v>
      </c>
      <c r="P17" s="3" t="s">
        <v>46</v>
      </c>
      <c r="Q17" s="2" t="s">
        <v>39</v>
      </c>
      <c r="R17" s="2"/>
      <c r="S17" s="23"/>
      <c r="T17" s="30"/>
      <c r="U17" s="29"/>
    </row>
    <row r="18" spans="1:21" x14ac:dyDescent="0.25">
      <c r="A18" s="2"/>
      <c r="B18" s="2"/>
      <c r="C18" s="2"/>
      <c r="D18" s="2"/>
      <c r="E18" s="2"/>
      <c r="F18" s="2"/>
      <c r="G18" s="2"/>
      <c r="H18" s="2"/>
      <c r="I18" s="2"/>
      <c r="J18" s="4"/>
      <c r="K18" s="2"/>
      <c r="L18" s="2"/>
      <c r="M18" s="2"/>
      <c r="N18" s="2"/>
      <c r="O18" s="2"/>
      <c r="P18" s="3"/>
      <c r="Q18" s="2"/>
      <c r="R18" s="2"/>
      <c r="S18" s="23"/>
      <c r="T18" s="30"/>
      <c r="U18" s="29"/>
    </row>
    <row r="19" spans="1:21" x14ac:dyDescent="0.25">
      <c r="A19" s="2" t="s">
        <v>4</v>
      </c>
      <c r="B19" s="2" t="s">
        <v>22</v>
      </c>
      <c r="C19" s="2" t="s">
        <v>6</v>
      </c>
      <c r="D19" s="2" t="s">
        <v>24</v>
      </c>
      <c r="E19" s="2" t="s">
        <v>13</v>
      </c>
      <c r="F19" s="2" t="s">
        <v>91</v>
      </c>
      <c r="G19" s="2" t="s">
        <v>92</v>
      </c>
      <c r="H19" s="2">
        <v>0.625</v>
      </c>
      <c r="I19" s="2">
        <v>4.4999999999999998E-2</v>
      </c>
      <c r="J19" s="2" t="s">
        <v>8</v>
      </c>
      <c r="K19" s="2" t="str">
        <f t="shared" ref="K19" si="5">K17</f>
        <v>85/15</v>
      </c>
      <c r="L19" s="2">
        <v>50</v>
      </c>
      <c r="M19" s="2">
        <v>400</v>
      </c>
      <c r="N19" s="2">
        <v>225</v>
      </c>
      <c r="O19" s="2">
        <v>30</v>
      </c>
      <c r="P19" s="3" t="s">
        <v>47</v>
      </c>
      <c r="Q19" s="2"/>
      <c r="R19" s="2" t="s">
        <v>39</v>
      </c>
      <c r="S19" s="23" t="s">
        <v>98</v>
      </c>
      <c r="T19" s="30"/>
      <c r="U19" s="29"/>
    </row>
    <row r="20" spans="1:2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3"/>
      <c r="Q20" s="2"/>
      <c r="R20" s="2"/>
      <c r="S20" s="23"/>
      <c r="T20" s="30"/>
      <c r="U20" s="29"/>
    </row>
    <row r="21" spans="1:21" x14ac:dyDescent="0.25">
      <c r="A21" s="2" t="s">
        <v>4</v>
      </c>
      <c r="B21" s="2" t="s">
        <v>22</v>
      </c>
      <c r="C21" s="2" t="s">
        <v>10</v>
      </c>
      <c r="D21" s="2" t="s">
        <v>24</v>
      </c>
      <c r="E21" s="2" t="s">
        <v>13</v>
      </c>
      <c r="F21" s="2" t="s">
        <v>91</v>
      </c>
      <c r="G21" s="2" t="s">
        <v>92</v>
      </c>
      <c r="H21" s="2">
        <v>0.625</v>
      </c>
      <c r="I21" s="2">
        <v>4.4999999999999998E-2</v>
      </c>
      <c r="J21" s="2" t="s">
        <v>8</v>
      </c>
      <c r="K21" s="2" t="str">
        <f t="shared" ref="K21:K41" si="6">K19</f>
        <v>85/15</v>
      </c>
      <c r="L21" s="2">
        <v>50</v>
      </c>
      <c r="M21" s="2">
        <v>375</v>
      </c>
      <c r="N21" s="2">
        <v>250</v>
      </c>
      <c r="O21" s="2">
        <v>30</v>
      </c>
      <c r="P21" s="3" t="s">
        <v>46</v>
      </c>
      <c r="Q21" s="2"/>
      <c r="R21" s="2" t="s">
        <v>39</v>
      </c>
      <c r="S21" s="23" t="s">
        <v>98</v>
      </c>
      <c r="T21" s="30"/>
      <c r="U21" s="29"/>
    </row>
    <row r="22" spans="1:21" x14ac:dyDescent="0.25">
      <c r="A22" s="2"/>
      <c r="B22" s="2"/>
      <c r="C22" s="2"/>
      <c r="D22" s="2"/>
      <c r="E22" s="2"/>
      <c r="F22" s="2"/>
      <c r="G22" s="2"/>
      <c r="H22" s="2"/>
      <c r="I22" s="2"/>
      <c r="J22" s="4"/>
      <c r="K22" s="2"/>
      <c r="L22" s="2"/>
      <c r="M22" s="2"/>
      <c r="N22" s="2"/>
      <c r="O22" s="2"/>
      <c r="P22" s="3"/>
      <c r="Q22" s="2"/>
      <c r="R22" s="2"/>
      <c r="S22" s="23"/>
      <c r="T22" s="30"/>
      <c r="U22" s="29"/>
    </row>
    <row r="23" spans="1:21" x14ac:dyDescent="0.25">
      <c r="A23" s="2" t="s">
        <v>4</v>
      </c>
      <c r="B23" s="2" t="s">
        <v>15</v>
      </c>
      <c r="C23" s="2" t="s">
        <v>6</v>
      </c>
      <c r="D23" s="2">
        <v>0</v>
      </c>
      <c r="E23" s="2" t="s">
        <v>13</v>
      </c>
      <c r="F23" s="2" t="s">
        <v>91</v>
      </c>
      <c r="G23" s="2" t="s">
        <v>92</v>
      </c>
      <c r="H23" s="2">
        <v>0.625</v>
      </c>
      <c r="I23" s="2">
        <v>4.4999999999999998E-2</v>
      </c>
      <c r="J23" s="2" t="s">
        <v>8</v>
      </c>
      <c r="K23" s="2" t="str">
        <f t="shared" si="6"/>
        <v>85/15</v>
      </c>
      <c r="L23" s="2">
        <v>50</v>
      </c>
      <c r="M23" s="2">
        <v>400</v>
      </c>
      <c r="N23" s="2">
        <v>240</v>
      </c>
      <c r="O23" s="2">
        <v>25</v>
      </c>
      <c r="P23" s="3" t="s">
        <v>47</v>
      </c>
      <c r="Q23" s="2"/>
      <c r="R23" s="2" t="s">
        <v>39</v>
      </c>
      <c r="S23" s="23" t="s">
        <v>100</v>
      </c>
      <c r="T23" s="30"/>
      <c r="U23" s="29"/>
    </row>
    <row r="24" spans="1:2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3"/>
      <c r="Q24" s="2"/>
      <c r="R24" s="2"/>
      <c r="S24" s="23"/>
      <c r="T24" s="30"/>
      <c r="U24" s="29"/>
    </row>
    <row r="25" spans="1:21" x14ac:dyDescent="0.25">
      <c r="A25" s="2" t="s">
        <v>4</v>
      </c>
      <c r="B25" s="2" t="s">
        <v>15</v>
      </c>
      <c r="C25" s="2" t="s">
        <v>10</v>
      </c>
      <c r="D25" s="2">
        <v>0</v>
      </c>
      <c r="E25" s="2" t="s">
        <v>13</v>
      </c>
      <c r="F25" s="2" t="s">
        <v>91</v>
      </c>
      <c r="G25" s="2" t="s">
        <v>92</v>
      </c>
      <c r="H25" s="2">
        <v>0.625</v>
      </c>
      <c r="I25" s="2">
        <v>4.4999999999999998E-2</v>
      </c>
      <c r="J25" s="2" t="s">
        <v>8</v>
      </c>
      <c r="K25" s="2" t="str">
        <f t="shared" si="6"/>
        <v>85/15</v>
      </c>
      <c r="L25" s="2">
        <v>50</v>
      </c>
      <c r="M25" s="2">
        <v>450</v>
      </c>
      <c r="N25" s="2">
        <v>275</v>
      </c>
      <c r="O25" s="2">
        <v>30</v>
      </c>
      <c r="P25" s="3" t="s">
        <v>46</v>
      </c>
      <c r="Q25" s="2"/>
      <c r="R25" s="2" t="s">
        <v>39</v>
      </c>
      <c r="S25" s="23" t="s">
        <v>100</v>
      </c>
      <c r="T25" s="30"/>
      <c r="U25" s="29"/>
    </row>
    <row r="26" spans="1:21" x14ac:dyDescent="0.25">
      <c r="A26" s="2"/>
      <c r="B26" s="4"/>
      <c r="C26" s="4"/>
      <c r="D26" s="2"/>
      <c r="E26" s="2"/>
      <c r="F26" s="2"/>
      <c r="G26" s="2"/>
      <c r="H26" s="2"/>
      <c r="I26" s="2"/>
      <c r="J26" s="4"/>
      <c r="K26" s="2"/>
      <c r="L26" s="2"/>
      <c r="M26" s="2"/>
      <c r="N26" s="2"/>
      <c r="O26" s="2"/>
      <c r="P26" s="3"/>
      <c r="Q26" s="2"/>
      <c r="R26" s="2"/>
      <c r="S26" s="23"/>
      <c r="T26" s="30"/>
      <c r="U26" s="29"/>
    </row>
    <row r="27" spans="1:21" x14ac:dyDescent="0.25">
      <c r="A27" s="2" t="s">
        <v>4</v>
      </c>
      <c r="B27" s="2" t="s">
        <v>15</v>
      </c>
      <c r="C27" s="2" t="s">
        <v>10</v>
      </c>
      <c r="D27" s="2">
        <v>0</v>
      </c>
      <c r="E27" s="2" t="s">
        <v>105</v>
      </c>
      <c r="F27" s="2" t="s">
        <v>91</v>
      </c>
      <c r="G27" s="2" t="s">
        <v>92</v>
      </c>
      <c r="H27" s="2">
        <v>0.625</v>
      </c>
      <c r="I27" s="2">
        <v>4.4999999999999998E-2</v>
      </c>
      <c r="J27" s="2" t="s">
        <v>8</v>
      </c>
      <c r="K27" s="2" t="str">
        <f t="shared" si="6"/>
        <v>85/15</v>
      </c>
      <c r="L27" s="2">
        <v>54</v>
      </c>
      <c r="M27" s="2">
        <v>450</v>
      </c>
      <c r="N27" s="2">
        <v>260</v>
      </c>
      <c r="O27" s="2">
        <v>35</v>
      </c>
      <c r="P27" s="3" t="s">
        <v>46</v>
      </c>
      <c r="Q27" s="2"/>
      <c r="R27" s="2" t="s">
        <v>39</v>
      </c>
      <c r="S27" s="23" t="s">
        <v>100</v>
      </c>
      <c r="T27" s="30"/>
      <c r="U27" s="29"/>
    </row>
    <row r="28" spans="1:2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3"/>
      <c r="Q28" s="2"/>
      <c r="R28" s="2"/>
      <c r="S28" s="23"/>
      <c r="T28" s="30"/>
      <c r="U28" s="29"/>
    </row>
    <row r="29" spans="1:21" x14ac:dyDescent="0.25">
      <c r="A29" s="2" t="s">
        <v>4</v>
      </c>
      <c r="B29" s="2" t="s">
        <v>15</v>
      </c>
      <c r="C29" s="2" t="s">
        <v>6</v>
      </c>
      <c r="D29" s="2">
        <v>0</v>
      </c>
      <c r="E29" s="2" t="s">
        <v>105</v>
      </c>
      <c r="F29" s="2" t="s">
        <v>91</v>
      </c>
      <c r="G29" s="2" t="s">
        <v>92</v>
      </c>
      <c r="H29" s="2">
        <v>0.625</v>
      </c>
      <c r="I29" s="2">
        <v>4.4999999999999998E-2</v>
      </c>
      <c r="J29" s="2" t="s">
        <v>8</v>
      </c>
      <c r="K29" s="2" t="str">
        <f t="shared" si="6"/>
        <v>85/15</v>
      </c>
      <c r="L29" s="2">
        <v>54</v>
      </c>
      <c r="M29" s="2">
        <v>450</v>
      </c>
      <c r="N29" s="2">
        <v>270</v>
      </c>
      <c r="O29" s="2">
        <v>25</v>
      </c>
      <c r="P29" s="3" t="s">
        <v>47</v>
      </c>
      <c r="Q29" s="2"/>
      <c r="R29" s="2" t="s">
        <v>39</v>
      </c>
      <c r="S29" s="23" t="s">
        <v>102</v>
      </c>
      <c r="T29" s="30"/>
      <c r="U29" s="29"/>
    </row>
    <row r="30" spans="1:21" x14ac:dyDescent="0.25">
      <c r="A30" s="2"/>
      <c r="B30" s="4"/>
      <c r="C30" s="4"/>
      <c r="D30" s="2"/>
      <c r="E30" s="2"/>
      <c r="F30" s="2"/>
      <c r="G30" s="2"/>
      <c r="H30" s="2"/>
      <c r="I30" s="2"/>
      <c r="J30" s="4"/>
      <c r="K30" s="2"/>
      <c r="L30" s="2"/>
      <c r="M30" s="2"/>
      <c r="N30" s="2"/>
      <c r="O30" s="2"/>
      <c r="P30" s="3"/>
      <c r="Q30" s="2"/>
      <c r="R30" s="2"/>
      <c r="S30" s="23"/>
      <c r="T30" s="30"/>
      <c r="U30" s="29"/>
    </row>
    <row r="31" spans="1:21" x14ac:dyDescent="0.25">
      <c r="A31" s="2" t="s">
        <v>4</v>
      </c>
      <c r="B31" s="2" t="s">
        <v>16</v>
      </c>
      <c r="C31" s="2" t="s">
        <v>10</v>
      </c>
      <c r="D31" s="2">
        <v>0</v>
      </c>
      <c r="E31" s="2" t="s">
        <v>13</v>
      </c>
      <c r="F31" s="2" t="s">
        <v>91</v>
      </c>
      <c r="G31" s="2" t="s">
        <v>92</v>
      </c>
      <c r="H31" s="2">
        <v>0.625</v>
      </c>
      <c r="I31" s="2">
        <v>4.4999999999999998E-2</v>
      </c>
      <c r="J31" s="2" t="s">
        <v>8</v>
      </c>
      <c r="K31" s="2" t="str">
        <f t="shared" si="6"/>
        <v>85/15</v>
      </c>
      <c r="L31" s="2">
        <v>52</v>
      </c>
      <c r="M31" s="2">
        <v>500</v>
      </c>
      <c r="N31" s="2">
        <v>320</v>
      </c>
      <c r="O31" s="2">
        <v>25</v>
      </c>
      <c r="P31" s="3" t="s">
        <v>45</v>
      </c>
      <c r="Q31" s="2"/>
      <c r="R31" s="2" t="s">
        <v>39</v>
      </c>
      <c r="S31" s="23" t="s">
        <v>101</v>
      </c>
      <c r="T31" s="30"/>
      <c r="U31" s="29"/>
    </row>
    <row r="32" spans="1:2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3"/>
      <c r="Q32" s="2"/>
      <c r="R32" s="2"/>
      <c r="S32" s="23"/>
      <c r="T32" s="30"/>
      <c r="U32" s="29"/>
    </row>
    <row r="33" spans="1:21" x14ac:dyDescent="0.25">
      <c r="A33" s="2" t="s">
        <v>4</v>
      </c>
      <c r="B33" s="2" t="s">
        <v>16</v>
      </c>
      <c r="C33" s="2" t="s">
        <v>6</v>
      </c>
      <c r="D33" s="2">
        <v>0</v>
      </c>
      <c r="E33" s="2" t="s">
        <v>13</v>
      </c>
      <c r="F33" s="2" t="s">
        <v>91</v>
      </c>
      <c r="G33" s="2" t="s">
        <v>92</v>
      </c>
      <c r="H33" s="2">
        <v>0.625</v>
      </c>
      <c r="I33" s="2">
        <v>4.4999999999999998E-2</v>
      </c>
      <c r="J33" s="2" t="s">
        <v>8</v>
      </c>
      <c r="K33" s="2" t="str">
        <f t="shared" si="6"/>
        <v>85/15</v>
      </c>
      <c r="L33" s="7">
        <v>54</v>
      </c>
      <c r="M33" s="7">
        <v>600</v>
      </c>
      <c r="N33" s="7">
        <v>360</v>
      </c>
      <c r="O33" s="7">
        <v>27</v>
      </c>
      <c r="P33" s="10" t="s">
        <v>49</v>
      </c>
      <c r="Q33" s="7"/>
      <c r="R33" s="7" t="s">
        <v>39</v>
      </c>
      <c r="S33" s="21"/>
      <c r="T33" s="31" t="s">
        <v>56</v>
      </c>
      <c r="U33" s="32"/>
    </row>
    <row r="34" spans="1:21" x14ac:dyDescent="0.25">
      <c r="A34" s="2"/>
      <c r="B34" s="4"/>
      <c r="C34" s="4"/>
      <c r="D34" s="2"/>
      <c r="E34" s="2"/>
      <c r="F34" s="2"/>
      <c r="G34" s="2"/>
      <c r="H34" s="2"/>
      <c r="I34" s="2"/>
      <c r="J34" s="4"/>
      <c r="K34" s="2"/>
      <c r="L34" s="2"/>
      <c r="M34" s="2"/>
      <c r="N34" s="2"/>
      <c r="O34" s="2"/>
      <c r="P34" s="3"/>
      <c r="Q34" s="2"/>
      <c r="R34" s="2"/>
      <c r="S34" s="23"/>
      <c r="T34" s="30"/>
      <c r="U34" s="29"/>
    </row>
    <row r="35" spans="1:21" x14ac:dyDescent="0.25">
      <c r="A35" s="2" t="s">
        <v>4</v>
      </c>
      <c r="B35" s="2" t="s">
        <v>16</v>
      </c>
      <c r="C35" s="2" t="s">
        <v>10</v>
      </c>
      <c r="D35" s="2">
        <v>0</v>
      </c>
      <c r="E35" s="2" t="s">
        <v>105</v>
      </c>
      <c r="F35" s="2" t="s">
        <v>91</v>
      </c>
      <c r="G35" s="2" t="s">
        <v>92</v>
      </c>
      <c r="H35" s="2">
        <v>0.625</v>
      </c>
      <c r="I35" s="2">
        <v>4.4999999999999998E-2</v>
      </c>
      <c r="J35" s="2" t="s">
        <v>8</v>
      </c>
      <c r="K35" s="2" t="str">
        <f t="shared" si="6"/>
        <v>85/15</v>
      </c>
      <c r="L35" s="2">
        <v>54</v>
      </c>
      <c r="M35" s="2">
        <v>550</v>
      </c>
      <c r="N35" s="2">
        <v>350</v>
      </c>
      <c r="O35" s="2">
        <v>29</v>
      </c>
      <c r="P35" s="3" t="s">
        <v>47</v>
      </c>
      <c r="Q35" s="2"/>
      <c r="R35" s="2" t="s">
        <v>39</v>
      </c>
      <c r="S35" s="23" t="s">
        <v>101</v>
      </c>
      <c r="T35" s="30"/>
      <c r="U35" s="29"/>
    </row>
    <row r="36" spans="1:2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/>
      <c r="Q36" s="2"/>
      <c r="R36" s="2"/>
      <c r="S36" s="23"/>
      <c r="T36" s="30"/>
      <c r="U36" s="29"/>
    </row>
    <row r="37" spans="1:21" x14ac:dyDescent="0.25">
      <c r="A37" s="2" t="s">
        <v>4</v>
      </c>
      <c r="B37" s="2" t="s">
        <v>16</v>
      </c>
      <c r="C37" s="2" t="s">
        <v>6</v>
      </c>
      <c r="D37" s="2">
        <v>0</v>
      </c>
      <c r="E37" s="2" t="s">
        <v>105</v>
      </c>
      <c r="F37" s="2" t="s">
        <v>91</v>
      </c>
      <c r="G37" s="2" t="s">
        <v>92</v>
      </c>
      <c r="H37" s="2">
        <v>0.625</v>
      </c>
      <c r="I37" s="2">
        <v>4.4999999999999998E-2</v>
      </c>
      <c r="J37" s="2" t="s">
        <v>8</v>
      </c>
      <c r="K37" s="2" t="str">
        <f t="shared" si="6"/>
        <v>85/15</v>
      </c>
      <c r="L37" s="7"/>
      <c r="M37" s="27" t="s">
        <v>57</v>
      </c>
      <c r="N37" s="28"/>
      <c r="O37" s="28"/>
      <c r="P37" s="29"/>
      <c r="Q37" s="7"/>
      <c r="R37" s="7"/>
      <c r="S37" s="21"/>
      <c r="T37" s="31" t="s">
        <v>55</v>
      </c>
      <c r="U37" s="32"/>
    </row>
    <row r="38" spans="1:21" x14ac:dyDescent="0.25">
      <c r="A38" s="2"/>
      <c r="B38" s="4"/>
      <c r="C38" s="4"/>
      <c r="D38" s="2"/>
      <c r="E38" s="2"/>
      <c r="F38" s="2"/>
      <c r="G38" s="2"/>
      <c r="H38" s="2"/>
      <c r="I38" s="2"/>
      <c r="J38" s="4"/>
      <c r="K38" s="2"/>
      <c r="L38" s="2"/>
      <c r="M38" s="2"/>
      <c r="N38" s="2"/>
      <c r="O38" s="2"/>
      <c r="P38" s="3"/>
      <c r="Q38" s="2"/>
      <c r="R38" s="2"/>
      <c r="S38" s="23"/>
      <c r="T38" s="30"/>
      <c r="U38" s="29"/>
    </row>
    <row r="39" spans="1:21" x14ac:dyDescent="0.25">
      <c r="A39" s="2" t="s">
        <v>4</v>
      </c>
      <c r="B39" s="2" t="s">
        <v>16</v>
      </c>
      <c r="C39" s="2" t="s">
        <v>17</v>
      </c>
      <c r="D39" s="2">
        <v>0</v>
      </c>
      <c r="E39" s="2" t="s">
        <v>13</v>
      </c>
      <c r="F39" s="2" t="s">
        <v>91</v>
      </c>
      <c r="G39" s="2" t="s">
        <v>92</v>
      </c>
      <c r="H39" s="2">
        <v>0.625</v>
      </c>
      <c r="I39" s="2">
        <v>4.4999999999999998E-2</v>
      </c>
      <c r="J39" s="2" t="s">
        <v>8</v>
      </c>
      <c r="K39" s="2" t="str">
        <f t="shared" si="6"/>
        <v>85/15</v>
      </c>
      <c r="L39" s="2">
        <v>52</v>
      </c>
      <c r="M39" s="2">
        <v>550</v>
      </c>
      <c r="N39" s="2">
        <v>340</v>
      </c>
      <c r="O39" s="2">
        <v>30</v>
      </c>
      <c r="P39" s="3" t="s">
        <v>47</v>
      </c>
      <c r="Q39" s="2"/>
      <c r="R39" s="2" t="s">
        <v>39</v>
      </c>
      <c r="S39" s="23" t="s">
        <v>101</v>
      </c>
      <c r="T39" s="30"/>
      <c r="U39" s="29"/>
    </row>
    <row r="40" spans="1:2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3"/>
      <c r="Q40" s="2"/>
      <c r="R40" s="2"/>
      <c r="S40" s="23"/>
      <c r="T40" s="30"/>
      <c r="U40" s="29"/>
    </row>
    <row r="41" spans="1:21" x14ac:dyDescent="0.25">
      <c r="A41" s="2" t="s">
        <v>4</v>
      </c>
      <c r="B41" s="2" t="s">
        <v>16</v>
      </c>
      <c r="C41" s="2" t="s">
        <v>17</v>
      </c>
      <c r="D41" s="2">
        <v>0</v>
      </c>
      <c r="E41" s="2" t="s">
        <v>105</v>
      </c>
      <c r="F41" s="2" t="s">
        <v>91</v>
      </c>
      <c r="G41" s="2" t="s">
        <v>92</v>
      </c>
      <c r="H41" s="2">
        <v>0.625</v>
      </c>
      <c r="I41" s="2">
        <v>4.4999999999999998E-2</v>
      </c>
      <c r="J41" s="2" t="s">
        <v>8</v>
      </c>
      <c r="K41" s="2" t="str">
        <f t="shared" si="6"/>
        <v>85/15</v>
      </c>
      <c r="L41" s="2">
        <v>54</v>
      </c>
      <c r="M41" s="2">
        <v>550</v>
      </c>
      <c r="N41" s="2">
        <v>335</v>
      </c>
      <c r="O41" s="2">
        <v>30</v>
      </c>
      <c r="P41" s="3" t="s">
        <v>47</v>
      </c>
      <c r="Q41" s="2"/>
      <c r="R41" s="2" t="s">
        <v>39</v>
      </c>
      <c r="S41" s="23" t="s">
        <v>101</v>
      </c>
      <c r="T41" s="30"/>
      <c r="U41" s="29"/>
    </row>
    <row r="42" spans="1:21" x14ac:dyDescent="0.25">
      <c r="A42" s="15" t="s">
        <v>165</v>
      </c>
      <c r="B42" s="9"/>
      <c r="C42" s="9"/>
      <c r="D42" s="8"/>
      <c r="E42" s="8"/>
      <c r="F42" s="8"/>
      <c r="G42" s="8"/>
      <c r="H42" s="8"/>
      <c r="I42" s="8"/>
      <c r="J42" s="9"/>
      <c r="K42" s="11"/>
      <c r="L42" s="9"/>
      <c r="M42" s="9"/>
      <c r="N42" s="9"/>
      <c r="O42" s="9"/>
      <c r="P42" s="9"/>
      <c r="Q42" s="9"/>
      <c r="R42" s="8"/>
      <c r="S42" s="8"/>
    </row>
    <row r="43" spans="1:21" x14ac:dyDescent="0.25">
      <c r="A43" s="14" t="s">
        <v>77</v>
      </c>
      <c r="K43" s="15" t="s">
        <v>78</v>
      </c>
    </row>
    <row r="44" spans="1:21" x14ac:dyDescent="0.25">
      <c r="A44" s="46" t="s">
        <v>59</v>
      </c>
      <c r="B44" s="34"/>
      <c r="C44" s="34"/>
      <c r="D44" s="34"/>
      <c r="E44" s="34"/>
      <c r="K44" s="46" t="s">
        <v>60</v>
      </c>
      <c r="L44" s="34"/>
      <c r="M44" s="34"/>
      <c r="N44" s="34"/>
      <c r="O44" s="34"/>
      <c r="P44" s="34"/>
    </row>
    <row r="45" spans="1:21" x14ac:dyDescent="0.25">
      <c r="A45" s="46" t="s">
        <v>61</v>
      </c>
      <c r="B45" s="34"/>
      <c r="C45" s="34"/>
      <c r="D45" s="34"/>
      <c r="E45" s="34"/>
      <c r="K45" s="13" t="s">
        <v>62</v>
      </c>
    </row>
    <row r="46" spans="1:21" x14ac:dyDescent="0.25">
      <c r="A46" s="46" t="s">
        <v>87</v>
      </c>
      <c r="B46" s="34"/>
      <c r="C46" s="34"/>
      <c r="D46" s="34"/>
      <c r="E46" s="34"/>
      <c r="K46" s="43" t="s">
        <v>70</v>
      </c>
      <c r="L46" s="44"/>
      <c r="M46" s="44"/>
      <c r="N46" s="44"/>
      <c r="O46" s="44"/>
      <c r="P46" s="34"/>
    </row>
    <row r="47" spans="1:21" x14ac:dyDescent="0.25">
      <c r="A47" s="46" t="s">
        <v>74</v>
      </c>
      <c r="B47" s="34"/>
      <c r="C47" s="34"/>
      <c r="D47" s="34"/>
      <c r="E47" s="34"/>
      <c r="K47" s="43" t="s">
        <v>86</v>
      </c>
      <c r="L47" s="44"/>
      <c r="M47" s="44"/>
      <c r="N47" s="44"/>
      <c r="O47" s="44"/>
      <c r="P47" s="34"/>
    </row>
    <row r="48" spans="1:21" x14ac:dyDescent="0.25">
      <c r="A48" s="34" t="s">
        <v>75</v>
      </c>
      <c r="B48" s="34"/>
      <c r="C48" s="34"/>
      <c r="D48" s="34"/>
      <c r="E48" s="34"/>
      <c r="K48" s="43"/>
      <c r="L48" s="44"/>
      <c r="M48" s="44"/>
      <c r="N48" s="44"/>
      <c r="O48" s="44"/>
      <c r="P48" s="34"/>
    </row>
    <row r="49" spans="1:21" x14ac:dyDescent="0.25">
      <c r="A49" s="34" t="s">
        <v>76</v>
      </c>
      <c r="B49" s="34"/>
      <c r="C49" s="34"/>
      <c r="D49" s="34"/>
      <c r="E49" s="34"/>
      <c r="K49" s="45"/>
      <c r="L49" s="34"/>
      <c r="M49" s="34"/>
      <c r="N49" s="34"/>
      <c r="O49" s="34"/>
      <c r="P49" s="34"/>
    </row>
    <row r="50" spans="1:21" x14ac:dyDescent="0.25">
      <c r="A50" s="25" t="s">
        <v>166</v>
      </c>
      <c r="B50" s="25"/>
      <c r="C50" s="25"/>
      <c r="D50" s="25"/>
      <c r="E50" s="25"/>
      <c r="F50" s="25"/>
      <c r="G50" s="25"/>
      <c r="H50" s="25"/>
      <c r="I50" s="25"/>
      <c r="J50" s="25"/>
      <c r="K50" s="9"/>
    </row>
    <row r="51" spans="1:21" ht="27" hidden="1" customHeight="1" x14ac:dyDescent="0.25">
      <c r="A51" s="40" t="s">
        <v>103</v>
      </c>
      <c r="B51" s="40"/>
      <c r="C51" s="40"/>
      <c r="D51" s="41"/>
      <c r="E51" s="40"/>
      <c r="F51" s="40"/>
      <c r="G51" s="40"/>
      <c r="H51" s="40"/>
      <c r="I51" s="40"/>
      <c r="J51" s="40"/>
    </row>
    <row r="52" spans="1:21" x14ac:dyDescent="0.25">
      <c r="A52" s="42" t="s">
        <v>104</v>
      </c>
      <c r="B52" s="42"/>
      <c r="C52" s="42"/>
      <c r="D52" s="42"/>
      <c r="E52" s="42"/>
      <c r="F52" s="42"/>
      <c r="G52" s="42"/>
      <c r="H52" s="42"/>
      <c r="I52" s="42"/>
      <c r="J52" s="42"/>
    </row>
    <row r="56" spans="1:21" x14ac:dyDescent="0.25">
      <c r="A56" s="13"/>
      <c r="D56"/>
      <c r="K56" s="13"/>
    </row>
    <row r="57" spans="1:21" x14ac:dyDescent="0.25">
      <c r="A57" s="13"/>
      <c r="D57"/>
      <c r="J57" s="13"/>
    </row>
    <row r="58" spans="1:21" x14ac:dyDescent="0.25">
      <c r="A58" s="13"/>
      <c r="D58"/>
      <c r="J58" s="13"/>
      <c r="U58" s="13"/>
    </row>
    <row r="59" spans="1:21" x14ac:dyDescent="0.25">
      <c r="A59" s="13"/>
      <c r="D59"/>
      <c r="I59" s="13"/>
    </row>
    <row r="60" spans="1:21" x14ac:dyDescent="0.25">
      <c r="A60" s="13"/>
      <c r="D60"/>
    </row>
  </sheetData>
  <mergeCells count="54">
    <mergeCell ref="A46:E46"/>
    <mergeCell ref="A47:E47"/>
    <mergeCell ref="K44:P44"/>
    <mergeCell ref="K46:P46"/>
    <mergeCell ref="K47:P47"/>
    <mergeCell ref="T7:U7"/>
    <mergeCell ref="T8:U8"/>
    <mergeCell ref="T9:U9"/>
    <mergeCell ref="T10:U10"/>
    <mergeCell ref="T22:U22"/>
    <mergeCell ref="T11:U11"/>
    <mergeCell ref="T12:U12"/>
    <mergeCell ref="T13:U13"/>
    <mergeCell ref="T14:U14"/>
    <mergeCell ref="T15:U15"/>
    <mergeCell ref="T16:U16"/>
    <mergeCell ref="T17:U17"/>
    <mergeCell ref="T2:U2"/>
    <mergeCell ref="T3:U3"/>
    <mergeCell ref="T4:U4"/>
    <mergeCell ref="T5:U5"/>
    <mergeCell ref="T6:U6"/>
    <mergeCell ref="T18:U18"/>
    <mergeCell ref="T19:U19"/>
    <mergeCell ref="T20:U20"/>
    <mergeCell ref="T21:U21"/>
    <mergeCell ref="T34:U34"/>
    <mergeCell ref="T23:U23"/>
    <mergeCell ref="T24:U24"/>
    <mergeCell ref="T25:U25"/>
    <mergeCell ref="T26:U26"/>
    <mergeCell ref="T27:U27"/>
    <mergeCell ref="T28:U28"/>
    <mergeCell ref="T29:U29"/>
    <mergeCell ref="T30:U30"/>
    <mergeCell ref="T31:U31"/>
    <mergeCell ref="T32:U32"/>
    <mergeCell ref="T33:U33"/>
    <mergeCell ref="A51:J51"/>
    <mergeCell ref="A52:J52"/>
    <mergeCell ref="M37:P37"/>
    <mergeCell ref="T41:U41"/>
    <mergeCell ref="T35:U35"/>
    <mergeCell ref="T36:U36"/>
    <mergeCell ref="T37:U37"/>
    <mergeCell ref="T38:U38"/>
    <mergeCell ref="T39:U39"/>
    <mergeCell ref="T40:U40"/>
    <mergeCell ref="K48:P48"/>
    <mergeCell ref="A49:E49"/>
    <mergeCell ref="A48:E48"/>
    <mergeCell ref="K49:P49"/>
    <mergeCell ref="A44:E44"/>
    <mergeCell ref="A45:E45"/>
  </mergeCells>
  <printOptions horizontalCentered="1" verticalCentered="1"/>
  <pageMargins left="0.7" right="0.7" top="0.75" bottom="0.75" header="0.3" footer="0.3"/>
  <pageSetup scale="56" orientation="landscape" r:id="rId1"/>
  <headerFooter>
    <oddHeader>&amp;LMiller Pre-Defined Parameters for AutoAxcess&amp;CMild Steel, 85/15, Ar/CO2&amp;R&amp;P/&amp;N</oddHeader>
    <oddFooter>&amp;LRev 1 - 4/14&amp;Cwww.motoman.com - Customer Care Site&amp;RPrepared by: Miller Electric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61"/>
  <sheetViews>
    <sheetView zoomScale="70" zoomScaleNormal="70" workbookViewId="0">
      <pane ySplit="825" topLeftCell="A24" activePane="bottomLeft"/>
      <selection activeCell="L2" sqref="L2"/>
      <selection pane="bottomLeft" activeCell="K50" sqref="K50"/>
    </sheetView>
  </sheetViews>
  <sheetFormatPr defaultColWidth="10.42578125" defaultRowHeight="15" x14ac:dyDescent="0.25"/>
  <cols>
    <col min="6" max="6" width="12.7109375" customWidth="1"/>
    <col min="7" max="7" width="12.28515625" customWidth="1"/>
    <col min="8" max="8" width="11.85546875" customWidth="1"/>
    <col min="14" max="14" width="12.140625" customWidth="1"/>
    <col min="16" max="16" width="10.42578125" customWidth="1"/>
    <col min="18" max="18" width="9.140625" customWidth="1"/>
    <col min="19" max="19" width="16.42578125" customWidth="1"/>
    <col min="21" max="21" width="3.5703125" customWidth="1"/>
  </cols>
  <sheetData>
    <row r="1" spans="1:21" x14ac:dyDescent="0.25">
      <c r="D1" s="5"/>
      <c r="Q1" s="33"/>
      <c r="R1" s="34"/>
    </row>
    <row r="2" spans="1:21" ht="27.95" customHeight="1" x14ac:dyDescent="0.25">
      <c r="A2" s="1" t="s">
        <v>36</v>
      </c>
      <c r="B2" s="1" t="s">
        <v>0</v>
      </c>
      <c r="C2" s="1" t="s">
        <v>1</v>
      </c>
      <c r="D2" s="1" t="s">
        <v>23</v>
      </c>
      <c r="E2" s="24" t="s">
        <v>2</v>
      </c>
      <c r="F2" s="19" t="s">
        <v>88</v>
      </c>
      <c r="G2" s="19" t="s">
        <v>89</v>
      </c>
      <c r="H2" s="19" t="s">
        <v>90</v>
      </c>
      <c r="I2" s="1" t="s">
        <v>35</v>
      </c>
      <c r="J2" s="1" t="s">
        <v>34</v>
      </c>
      <c r="K2" s="1" t="s">
        <v>33</v>
      </c>
      <c r="L2" s="26" t="s">
        <v>48</v>
      </c>
      <c r="M2" s="24" t="s">
        <v>27</v>
      </c>
      <c r="N2" s="20" t="s">
        <v>94</v>
      </c>
      <c r="O2" s="24" t="s">
        <v>3</v>
      </c>
      <c r="P2" s="1" t="s">
        <v>32</v>
      </c>
      <c r="Q2" s="1" t="s">
        <v>29</v>
      </c>
      <c r="R2" s="1" t="s">
        <v>25</v>
      </c>
      <c r="S2" s="22" t="s">
        <v>99</v>
      </c>
      <c r="T2" s="35" t="s">
        <v>37</v>
      </c>
      <c r="U2" s="36"/>
    </row>
    <row r="3" spans="1:21" x14ac:dyDescent="0.25">
      <c r="A3" s="2" t="s">
        <v>4</v>
      </c>
      <c r="B3" s="2" t="s">
        <v>5</v>
      </c>
      <c r="C3" s="2" t="s">
        <v>6</v>
      </c>
      <c r="D3" s="2">
        <v>0</v>
      </c>
      <c r="E3" s="2" t="s">
        <v>7</v>
      </c>
      <c r="F3" s="2" t="s">
        <v>38</v>
      </c>
      <c r="G3" s="2" t="s">
        <v>92</v>
      </c>
      <c r="H3" s="2">
        <v>0.625</v>
      </c>
      <c r="I3" s="2">
        <v>3.5000000000000003E-2</v>
      </c>
      <c r="J3" s="2" t="s">
        <v>8</v>
      </c>
      <c r="K3" s="2" t="s">
        <v>31</v>
      </c>
      <c r="L3" s="2">
        <v>50</v>
      </c>
      <c r="M3" s="2">
        <v>150</v>
      </c>
      <c r="N3" s="2">
        <v>90</v>
      </c>
      <c r="O3" s="2">
        <v>40</v>
      </c>
      <c r="P3" s="2" t="s">
        <v>42</v>
      </c>
      <c r="Q3" s="2" t="s">
        <v>39</v>
      </c>
      <c r="R3" s="2"/>
      <c r="S3" s="23"/>
      <c r="T3" s="30" t="s">
        <v>38</v>
      </c>
      <c r="U3" s="29"/>
    </row>
    <row r="4" spans="1:2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3"/>
      <c r="T4" s="30"/>
      <c r="U4" s="29"/>
    </row>
    <row r="5" spans="1:21" x14ac:dyDescent="0.25">
      <c r="A5" s="2" t="s">
        <v>4</v>
      </c>
      <c r="B5" s="2" t="s">
        <v>5</v>
      </c>
      <c r="C5" s="2" t="s">
        <v>10</v>
      </c>
      <c r="D5" s="2">
        <v>0</v>
      </c>
      <c r="E5" s="2" t="s">
        <v>7</v>
      </c>
      <c r="F5" s="2" t="s">
        <v>96</v>
      </c>
      <c r="G5" s="2" t="s">
        <v>92</v>
      </c>
      <c r="H5" s="2">
        <v>0.625</v>
      </c>
      <c r="I5" s="2">
        <v>3.5000000000000003E-2</v>
      </c>
      <c r="J5" s="2" t="s">
        <v>8</v>
      </c>
      <c r="K5" s="2" t="str">
        <f>K3</f>
        <v>5 ox</v>
      </c>
      <c r="L5" s="2">
        <v>50</v>
      </c>
      <c r="M5" s="2">
        <v>200</v>
      </c>
      <c r="N5" s="2">
        <v>120</v>
      </c>
      <c r="O5" s="2">
        <v>40</v>
      </c>
      <c r="P5" s="2" t="s">
        <v>42</v>
      </c>
      <c r="Q5" s="2" t="s">
        <v>39</v>
      </c>
      <c r="R5" s="2"/>
      <c r="S5" s="23"/>
      <c r="T5" s="30" t="s">
        <v>38</v>
      </c>
      <c r="U5" s="29"/>
    </row>
    <row r="6" spans="1:21" x14ac:dyDescent="0.25">
      <c r="A6" s="2"/>
      <c r="B6" s="2"/>
      <c r="C6" s="2"/>
      <c r="D6" s="2"/>
      <c r="E6" s="2"/>
      <c r="F6" s="2"/>
      <c r="G6" s="2"/>
      <c r="H6" s="2"/>
      <c r="I6" s="2"/>
      <c r="J6" s="4"/>
      <c r="K6" s="2"/>
      <c r="L6" s="2"/>
      <c r="M6" s="2"/>
      <c r="N6" s="2"/>
      <c r="O6" s="2"/>
      <c r="P6" s="2"/>
      <c r="Q6" s="2"/>
      <c r="R6" s="2"/>
      <c r="S6" s="23"/>
      <c r="T6" s="30"/>
      <c r="U6" s="29"/>
    </row>
    <row r="7" spans="1:21" x14ac:dyDescent="0.25">
      <c r="A7" s="2" t="s">
        <v>4</v>
      </c>
      <c r="B7" s="2" t="s">
        <v>11</v>
      </c>
      <c r="C7" s="2" t="s">
        <v>6</v>
      </c>
      <c r="D7" s="2">
        <v>0</v>
      </c>
      <c r="E7" s="2" t="s">
        <v>12</v>
      </c>
      <c r="F7" s="2" t="s">
        <v>91</v>
      </c>
      <c r="G7" s="2" t="s">
        <v>92</v>
      </c>
      <c r="H7" s="2">
        <v>0.625</v>
      </c>
      <c r="I7" s="2">
        <v>3.5000000000000003E-2</v>
      </c>
      <c r="J7" s="2" t="s">
        <v>8</v>
      </c>
      <c r="K7" s="2" t="str">
        <f>K5</f>
        <v>5 ox</v>
      </c>
      <c r="L7" s="2" t="s">
        <v>50</v>
      </c>
      <c r="M7" s="2">
        <v>290</v>
      </c>
      <c r="N7" s="2">
        <v>150</v>
      </c>
      <c r="O7" s="2">
        <v>40</v>
      </c>
      <c r="P7" s="2" t="s">
        <v>43</v>
      </c>
      <c r="Q7" s="2" t="s">
        <v>39</v>
      </c>
      <c r="R7" s="2"/>
      <c r="S7" s="23"/>
      <c r="T7" s="30"/>
      <c r="U7" s="29"/>
    </row>
    <row r="8" spans="1:2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3"/>
      <c r="T8" s="30"/>
      <c r="U8" s="29"/>
    </row>
    <row r="9" spans="1:21" x14ac:dyDescent="0.25">
      <c r="A9" s="2" t="s">
        <v>4</v>
      </c>
      <c r="B9" s="2" t="s">
        <v>11</v>
      </c>
      <c r="C9" s="2" t="s">
        <v>10</v>
      </c>
      <c r="D9" s="2">
        <v>0</v>
      </c>
      <c r="E9" s="2" t="s">
        <v>13</v>
      </c>
      <c r="F9" s="2" t="s">
        <v>91</v>
      </c>
      <c r="G9" s="2" t="s">
        <v>92</v>
      </c>
      <c r="H9" s="2">
        <v>0.625</v>
      </c>
      <c r="I9" s="2">
        <v>3.5000000000000003E-2</v>
      </c>
      <c r="J9" s="2" t="s">
        <v>8</v>
      </c>
      <c r="K9" s="2" t="str">
        <f t="shared" ref="K9" si="0">K7</f>
        <v>5 ox</v>
      </c>
      <c r="L9" s="2">
        <v>44</v>
      </c>
      <c r="M9" s="2">
        <v>320</v>
      </c>
      <c r="N9" s="2">
        <v>130</v>
      </c>
      <c r="O9" s="2">
        <v>40</v>
      </c>
      <c r="P9" s="2" t="s">
        <v>43</v>
      </c>
      <c r="Q9" s="2" t="s">
        <v>39</v>
      </c>
      <c r="R9" s="2"/>
      <c r="S9" s="23"/>
      <c r="T9" s="30"/>
      <c r="U9" s="29"/>
    </row>
    <row r="10" spans="1:21" x14ac:dyDescent="0.25">
      <c r="A10" s="2"/>
      <c r="B10" s="2"/>
      <c r="C10" s="2"/>
      <c r="D10" s="2"/>
      <c r="E10" s="2"/>
      <c r="F10" s="2"/>
      <c r="G10" s="2"/>
      <c r="H10" s="2"/>
      <c r="I10" s="2"/>
      <c r="J10" s="4"/>
      <c r="K10" s="2"/>
      <c r="L10" s="2"/>
      <c r="M10" s="2"/>
      <c r="N10" s="2"/>
      <c r="O10" s="2"/>
      <c r="P10" s="2"/>
      <c r="Q10" s="2"/>
      <c r="R10" s="2"/>
      <c r="S10" s="23"/>
      <c r="T10" s="30"/>
      <c r="U10" s="29"/>
    </row>
    <row r="11" spans="1:21" x14ac:dyDescent="0.25">
      <c r="A11" s="2" t="s">
        <v>4</v>
      </c>
      <c r="B11" s="2" t="s">
        <v>14</v>
      </c>
      <c r="C11" s="2" t="s">
        <v>6</v>
      </c>
      <c r="D11" s="2">
        <v>0</v>
      </c>
      <c r="E11" s="2" t="s">
        <v>12</v>
      </c>
      <c r="F11" s="2" t="s">
        <v>91</v>
      </c>
      <c r="G11" s="2" t="s">
        <v>92</v>
      </c>
      <c r="H11" s="2">
        <v>0.625</v>
      </c>
      <c r="I11" s="2">
        <v>4.4999999999999998E-2</v>
      </c>
      <c r="J11" s="2" t="s">
        <v>8</v>
      </c>
      <c r="K11" s="2" t="str">
        <f t="shared" ref="K11" si="1">K9</f>
        <v>5 ox</v>
      </c>
      <c r="L11" s="2" t="s">
        <v>44</v>
      </c>
      <c r="M11" s="2">
        <v>425</v>
      </c>
      <c r="N11" s="2">
        <v>310</v>
      </c>
      <c r="O11" s="2">
        <v>50</v>
      </c>
      <c r="P11" s="2" t="s">
        <v>43</v>
      </c>
      <c r="Q11" s="2" t="s">
        <v>39</v>
      </c>
      <c r="R11" s="2"/>
      <c r="S11" s="23"/>
      <c r="T11" s="30"/>
      <c r="U11" s="29"/>
    </row>
    <row r="12" spans="1:2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3"/>
      <c r="T12" s="30"/>
      <c r="U12" s="29"/>
    </row>
    <row r="13" spans="1:21" x14ac:dyDescent="0.25">
      <c r="A13" s="2" t="s">
        <v>4</v>
      </c>
      <c r="B13" s="2" t="s">
        <v>14</v>
      </c>
      <c r="C13" s="2" t="s">
        <v>10</v>
      </c>
      <c r="D13" s="2">
        <v>0</v>
      </c>
      <c r="E13" s="2" t="s">
        <v>13</v>
      </c>
      <c r="F13" s="2" t="s">
        <v>91</v>
      </c>
      <c r="G13" s="2" t="s">
        <v>92</v>
      </c>
      <c r="H13" s="2">
        <v>0.625</v>
      </c>
      <c r="I13" s="2">
        <v>4.4999999999999998E-2</v>
      </c>
      <c r="J13" s="2" t="s">
        <v>8</v>
      </c>
      <c r="K13" s="2" t="str">
        <f t="shared" ref="K13" si="2">K11</f>
        <v>5 ox</v>
      </c>
      <c r="L13" s="2">
        <v>44</v>
      </c>
      <c r="M13" s="2">
        <v>400</v>
      </c>
      <c r="N13" s="2">
        <v>270</v>
      </c>
      <c r="O13" s="2">
        <v>40</v>
      </c>
      <c r="P13" s="2" t="s">
        <v>43</v>
      </c>
      <c r="Q13" s="2" t="s">
        <v>39</v>
      </c>
      <c r="R13" s="2"/>
      <c r="S13" s="23"/>
      <c r="T13" s="30" t="s">
        <v>51</v>
      </c>
      <c r="U13" s="29"/>
    </row>
    <row r="14" spans="1:21" x14ac:dyDescent="0.25">
      <c r="A14" s="2"/>
      <c r="B14" s="2"/>
      <c r="C14" s="2"/>
      <c r="D14" s="2"/>
      <c r="E14" s="2"/>
      <c r="F14" s="2"/>
      <c r="G14" s="2"/>
      <c r="H14" s="2"/>
      <c r="I14" s="2"/>
      <c r="J14" s="4"/>
      <c r="K14" s="2"/>
      <c r="L14" s="2"/>
      <c r="M14" s="2"/>
      <c r="N14" s="2"/>
      <c r="O14" s="2"/>
      <c r="P14" s="2"/>
      <c r="Q14" s="2"/>
      <c r="R14" s="2"/>
      <c r="S14" s="23"/>
      <c r="T14" s="30"/>
      <c r="U14" s="29"/>
    </row>
    <row r="15" spans="1:21" x14ac:dyDescent="0.25">
      <c r="A15" s="2" t="s">
        <v>4</v>
      </c>
      <c r="B15" s="2" t="s">
        <v>22</v>
      </c>
      <c r="C15" s="2" t="s">
        <v>6</v>
      </c>
      <c r="D15" s="2">
        <v>0</v>
      </c>
      <c r="E15" s="2" t="s">
        <v>13</v>
      </c>
      <c r="F15" s="2" t="s">
        <v>91</v>
      </c>
      <c r="G15" s="2" t="s">
        <v>92</v>
      </c>
      <c r="H15" s="2">
        <v>0.625</v>
      </c>
      <c r="I15" s="2">
        <v>4.4999999999999998E-2</v>
      </c>
      <c r="J15" s="2" t="s">
        <v>8</v>
      </c>
      <c r="K15" s="2" t="str">
        <f t="shared" ref="K15" si="3">K13</f>
        <v>5 ox</v>
      </c>
      <c r="L15" s="2">
        <v>44</v>
      </c>
      <c r="M15" s="2">
        <v>400</v>
      </c>
      <c r="N15" s="2">
        <v>280</v>
      </c>
      <c r="O15" s="2">
        <v>35</v>
      </c>
      <c r="P15" s="2" t="s">
        <v>45</v>
      </c>
      <c r="Q15" s="2" t="s">
        <v>39</v>
      </c>
      <c r="R15" s="2"/>
      <c r="S15" s="23"/>
      <c r="T15" s="30" t="s">
        <v>52</v>
      </c>
      <c r="U15" s="29"/>
    </row>
    <row r="16" spans="1:2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3"/>
      <c r="T16" s="30"/>
      <c r="U16" s="29"/>
    </row>
    <row r="17" spans="1:21" x14ac:dyDescent="0.25">
      <c r="A17" s="2" t="s">
        <v>4</v>
      </c>
      <c r="B17" s="2" t="s">
        <v>22</v>
      </c>
      <c r="C17" s="2" t="s">
        <v>10</v>
      </c>
      <c r="D17" s="2">
        <v>0</v>
      </c>
      <c r="E17" s="2" t="s">
        <v>13</v>
      </c>
      <c r="F17" s="2" t="s">
        <v>91</v>
      </c>
      <c r="G17" s="2" t="s">
        <v>92</v>
      </c>
      <c r="H17" s="2">
        <v>0.625</v>
      </c>
      <c r="I17" s="2">
        <v>4.4999999999999998E-2</v>
      </c>
      <c r="J17" s="2" t="s">
        <v>8</v>
      </c>
      <c r="K17" s="2" t="str">
        <f t="shared" ref="K17" si="4">K15</f>
        <v>5 ox</v>
      </c>
      <c r="L17" s="2">
        <v>44</v>
      </c>
      <c r="M17" s="2">
        <v>475</v>
      </c>
      <c r="N17" s="2">
        <v>300</v>
      </c>
      <c r="O17" s="2">
        <v>40</v>
      </c>
      <c r="P17" s="2" t="s">
        <v>46</v>
      </c>
      <c r="Q17" s="2" t="s">
        <v>39</v>
      </c>
      <c r="R17" s="2"/>
      <c r="S17" s="23"/>
      <c r="T17" s="30" t="s">
        <v>52</v>
      </c>
      <c r="U17" s="29"/>
    </row>
    <row r="18" spans="1:21" x14ac:dyDescent="0.25">
      <c r="A18" s="2"/>
      <c r="B18" s="2"/>
      <c r="C18" s="2"/>
      <c r="D18" s="2"/>
      <c r="E18" s="2"/>
      <c r="F18" s="2"/>
      <c r="G18" s="2"/>
      <c r="H18" s="2"/>
      <c r="I18" s="2"/>
      <c r="J18" s="4"/>
      <c r="K18" s="2"/>
      <c r="L18" s="2"/>
      <c r="M18" s="2"/>
      <c r="N18" s="2"/>
      <c r="O18" s="2"/>
      <c r="P18" s="2"/>
      <c r="Q18" s="2"/>
      <c r="R18" s="2"/>
      <c r="S18" s="23"/>
      <c r="T18" s="30"/>
      <c r="U18" s="29"/>
    </row>
    <row r="19" spans="1:21" x14ac:dyDescent="0.25">
      <c r="A19" s="2" t="s">
        <v>4</v>
      </c>
      <c r="B19" s="2" t="s">
        <v>22</v>
      </c>
      <c r="C19" s="2" t="s">
        <v>6</v>
      </c>
      <c r="D19" s="2" t="s">
        <v>24</v>
      </c>
      <c r="E19" s="2" t="s">
        <v>13</v>
      </c>
      <c r="F19" s="2" t="s">
        <v>91</v>
      </c>
      <c r="G19" s="2" t="s">
        <v>92</v>
      </c>
      <c r="H19" s="2">
        <v>0.625</v>
      </c>
      <c r="I19" s="2">
        <v>4.4999999999999998E-2</v>
      </c>
      <c r="J19" s="2" t="s">
        <v>8</v>
      </c>
      <c r="K19" s="2" t="str">
        <f t="shared" ref="K19" si="5">K17</f>
        <v>5 ox</v>
      </c>
      <c r="L19" s="2">
        <v>44</v>
      </c>
      <c r="M19" s="2">
        <v>400</v>
      </c>
      <c r="N19" s="2">
        <v>260</v>
      </c>
      <c r="O19" s="2">
        <v>30</v>
      </c>
      <c r="P19" s="2" t="s">
        <v>46</v>
      </c>
      <c r="Q19" s="2"/>
      <c r="R19" s="2" t="s">
        <v>39</v>
      </c>
      <c r="S19" s="23" t="s">
        <v>98</v>
      </c>
      <c r="T19" s="30"/>
      <c r="U19" s="29"/>
    </row>
    <row r="20" spans="1:2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3"/>
      <c r="T20" s="30"/>
      <c r="U20" s="29"/>
    </row>
    <row r="21" spans="1:21" x14ac:dyDescent="0.25">
      <c r="A21" s="2" t="s">
        <v>4</v>
      </c>
      <c r="B21" s="2" t="s">
        <v>22</v>
      </c>
      <c r="C21" s="2" t="s">
        <v>10</v>
      </c>
      <c r="D21" s="2" t="s">
        <v>24</v>
      </c>
      <c r="E21" s="2" t="s">
        <v>13</v>
      </c>
      <c r="F21" s="2" t="s">
        <v>91</v>
      </c>
      <c r="G21" s="2" t="s">
        <v>92</v>
      </c>
      <c r="H21" s="2">
        <v>0.625</v>
      </c>
      <c r="I21" s="2">
        <v>4.4999999999999998E-2</v>
      </c>
      <c r="J21" s="2" t="s">
        <v>8</v>
      </c>
      <c r="K21" s="2" t="str">
        <f t="shared" ref="K21" si="6">K19</f>
        <v>5 ox</v>
      </c>
      <c r="L21" s="2">
        <v>44</v>
      </c>
      <c r="M21" s="2">
        <v>400</v>
      </c>
      <c r="N21" s="2">
        <v>260</v>
      </c>
      <c r="O21" s="2">
        <v>30</v>
      </c>
      <c r="P21" s="2" t="s">
        <v>46</v>
      </c>
      <c r="Q21" s="2"/>
      <c r="R21" s="2" t="s">
        <v>39</v>
      </c>
      <c r="S21" s="23" t="s">
        <v>98</v>
      </c>
      <c r="T21" s="30"/>
      <c r="U21" s="29"/>
    </row>
    <row r="22" spans="1:21" x14ac:dyDescent="0.25">
      <c r="A22" s="2"/>
      <c r="B22" s="2"/>
      <c r="C22" s="2"/>
      <c r="D22" s="2"/>
      <c r="E22" s="2"/>
      <c r="F22" s="2"/>
      <c r="G22" s="2"/>
      <c r="H22" s="2"/>
      <c r="I22" s="2"/>
      <c r="J22" s="4"/>
      <c r="K22" s="2"/>
      <c r="L22" s="2"/>
      <c r="M22" s="2"/>
      <c r="N22" s="2"/>
      <c r="O22" s="2"/>
      <c r="P22" s="2"/>
      <c r="Q22" s="2"/>
      <c r="R22" s="2"/>
      <c r="S22" s="23"/>
      <c r="T22" s="30"/>
      <c r="U22" s="29"/>
    </row>
    <row r="23" spans="1:21" x14ac:dyDescent="0.25">
      <c r="A23" s="2" t="s">
        <v>4</v>
      </c>
      <c r="B23" s="2" t="s">
        <v>15</v>
      </c>
      <c r="C23" s="2" t="s">
        <v>6</v>
      </c>
      <c r="D23" s="2">
        <v>0</v>
      </c>
      <c r="E23" s="2" t="s">
        <v>13</v>
      </c>
      <c r="F23" s="2" t="s">
        <v>91</v>
      </c>
      <c r="G23" s="2" t="s">
        <v>92</v>
      </c>
      <c r="H23" s="2">
        <v>0.625</v>
      </c>
      <c r="I23" s="2">
        <v>4.4999999999999998E-2</v>
      </c>
      <c r="J23" s="2" t="s">
        <v>8</v>
      </c>
      <c r="K23" s="2" t="s">
        <v>31</v>
      </c>
      <c r="L23" s="2">
        <v>44</v>
      </c>
      <c r="M23" s="2">
        <v>500</v>
      </c>
      <c r="N23" s="2">
        <v>320</v>
      </c>
      <c r="O23" s="2">
        <v>25</v>
      </c>
      <c r="P23" s="2" t="s">
        <v>45</v>
      </c>
      <c r="Q23" s="2"/>
      <c r="R23" s="2" t="s">
        <v>39</v>
      </c>
      <c r="S23" s="23" t="s">
        <v>100</v>
      </c>
      <c r="T23" s="30" t="s">
        <v>52</v>
      </c>
      <c r="U23" s="29"/>
    </row>
    <row r="24" spans="1:2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3"/>
      <c r="T24" s="30"/>
      <c r="U24" s="29"/>
    </row>
    <row r="25" spans="1:21" x14ac:dyDescent="0.25">
      <c r="A25" s="2" t="s">
        <v>4</v>
      </c>
      <c r="B25" s="2" t="s">
        <v>15</v>
      </c>
      <c r="C25" s="2" t="s">
        <v>10</v>
      </c>
      <c r="D25" s="2">
        <v>0</v>
      </c>
      <c r="E25" s="2" t="s">
        <v>13</v>
      </c>
      <c r="F25" s="2" t="s">
        <v>91</v>
      </c>
      <c r="G25" s="2" t="s">
        <v>92</v>
      </c>
      <c r="H25" s="2">
        <v>0.625</v>
      </c>
      <c r="I25" s="2">
        <v>4.4999999999999998E-2</v>
      </c>
      <c r="J25" s="2" t="s">
        <v>8</v>
      </c>
      <c r="K25" s="2" t="s">
        <v>31</v>
      </c>
      <c r="L25" s="2">
        <v>46</v>
      </c>
      <c r="M25" s="2">
        <v>525</v>
      </c>
      <c r="N25" s="2">
        <v>380</v>
      </c>
      <c r="O25" s="2">
        <v>25</v>
      </c>
      <c r="P25" s="2" t="s">
        <v>45</v>
      </c>
      <c r="Q25" s="2"/>
      <c r="R25" s="2" t="s">
        <v>39</v>
      </c>
      <c r="S25" s="23" t="s">
        <v>100</v>
      </c>
      <c r="T25" s="30" t="s">
        <v>52</v>
      </c>
      <c r="U25" s="29"/>
    </row>
    <row r="26" spans="1:21" x14ac:dyDescent="0.25">
      <c r="A26" s="2"/>
      <c r="B26" s="2"/>
      <c r="C26" s="4"/>
      <c r="D26" s="2"/>
      <c r="E26" s="2"/>
      <c r="F26" s="2"/>
      <c r="G26" s="2"/>
      <c r="H26" s="2"/>
      <c r="I26" s="2"/>
      <c r="J26" s="4"/>
      <c r="K26" s="2"/>
      <c r="L26" s="2"/>
      <c r="M26" s="2"/>
      <c r="N26" s="2"/>
      <c r="O26" s="2"/>
      <c r="P26" s="2"/>
      <c r="Q26" s="2"/>
      <c r="R26" s="2"/>
      <c r="S26" s="23"/>
      <c r="T26" s="30"/>
      <c r="U26" s="29"/>
    </row>
    <row r="27" spans="1:21" x14ac:dyDescent="0.25">
      <c r="A27" s="2" t="s">
        <v>4</v>
      </c>
      <c r="B27" s="2" t="s">
        <v>15</v>
      </c>
      <c r="C27" s="2" t="s">
        <v>10</v>
      </c>
      <c r="D27" s="2">
        <v>0</v>
      </c>
      <c r="E27" s="2" t="s">
        <v>105</v>
      </c>
      <c r="F27" s="2" t="s">
        <v>91</v>
      </c>
      <c r="G27" s="2" t="s">
        <v>92</v>
      </c>
      <c r="H27" s="2">
        <v>0.625</v>
      </c>
      <c r="I27" s="2">
        <v>4.4999999999999998E-2</v>
      </c>
      <c r="J27" s="2" t="s">
        <v>8</v>
      </c>
      <c r="K27" s="2" t="s">
        <v>31</v>
      </c>
      <c r="L27" s="2">
        <v>54</v>
      </c>
      <c r="M27" s="2">
        <v>500</v>
      </c>
      <c r="N27" s="2">
        <v>380</v>
      </c>
      <c r="O27" s="2">
        <v>35</v>
      </c>
      <c r="P27" s="2" t="s">
        <v>45</v>
      </c>
      <c r="Q27" s="2"/>
      <c r="R27" s="2" t="s">
        <v>39</v>
      </c>
      <c r="S27" s="23" t="s">
        <v>100</v>
      </c>
      <c r="T27" s="30" t="s">
        <v>53</v>
      </c>
      <c r="U27" s="29"/>
    </row>
    <row r="28" spans="1:2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3"/>
      <c r="T28" s="30"/>
      <c r="U28" s="29"/>
    </row>
    <row r="29" spans="1:21" x14ac:dyDescent="0.25">
      <c r="A29" s="2" t="s">
        <v>4</v>
      </c>
      <c r="B29" s="2" t="s">
        <v>15</v>
      </c>
      <c r="C29" s="2" t="s">
        <v>6</v>
      </c>
      <c r="D29" s="2">
        <v>0</v>
      </c>
      <c r="E29" s="2" t="s">
        <v>105</v>
      </c>
      <c r="F29" s="2" t="s">
        <v>91</v>
      </c>
      <c r="G29" s="2" t="s">
        <v>92</v>
      </c>
      <c r="H29" s="2">
        <v>0.625</v>
      </c>
      <c r="I29" s="2">
        <v>4.4999999999999998E-2</v>
      </c>
      <c r="J29" s="2" t="s">
        <v>8</v>
      </c>
      <c r="K29" s="2" t="s">
        <v>31</v>
      </c>
      <c r="L29" s="2">
        <v>52</v>
      </c>
      <c r="M29" s="2">
        <v>500</v>
      </c>
      <c r="N29" s="2">
        <v>320</v>
      </c>
      <c r="O29" s="2">
        <v>25</v>
      </c>
      <c r="P29" s="2" t="s">
        <v>45</v>
      </c>
      <c r="Q29" s="2"/>
      <c r="R29" s="2" t="s">
        <v>39</v>
      </c>
      <c r="S29" s="23" t="s">
        <v>100</v>
      </c>
      <c r="T29" s="30" t="s">
        <v>52</v>
      </c>
      <c r="U29" s="29"/>
    </row>
    <row r="30" spans="1:21" x14ac:dyDescent="0.25">
      <c r="A30" s="2"/>
      <c r="B30" s="2"/>
      <c r="C30" s="4"/>
      <c r="D30" s="2"/>
      <c r="E30" s="2"/>
      <c r="F30" s="2"/>
      <c r="G30" s="2"/>
      <c r="H30" s="2"/>
      <c r="I30" s="2"/>
      <c r="J30" s="4"/>
      <c r="K30" s="2"/>
      <c r="L30" s="2"/>
      <c r="M30" s="2"/>
      <c r="N30" s="2"/>
      <c r="O30" s="2"/>
      <c r="P30" s="2"/>
      <c r="Q30" s="2"/>
      <c r="R30" s="2"/>
      <c r="S30" s="23"/>
      <c r="T30" s="30"/>
      <c r="U30" s="29"/>
    </row>
    <row r="31" spans="1:21" x14ac:dyDescent="0.25">
      <c r="A31" s="2" t="s">
        <v>4</v>
      </c>
      <c r="B31" s="2" t="s">
        <v>16</v>
      </c>
      <c r="C31" s="2" t="s">
        <v>10</v>
      </c>
      <c r="D31" s="2">
        <v>0</v>
      </c>
      <c r="E31" s="2" t="s">
        <v>13</v>
      </c>
      <c r="F31" s="2" t="s">
        <v>91</v>
      </c>
      <c r="G31" s="2" t="s">
        <v>92</v>
      </c>
      <c r="H31" s="2">
        <v>0.625</v>
      </c>
      <c r="I31" s="2">
        <v>4.4999999999999998E-2</v>
      </c>
      <c r="J31" s="2" t="s">
        <v>8</v>
      </c>
      <c r="K31" s="2" t="s">
        <v>31</v>
      </c>
      <c r="L31" s="2">
        <v>44</v>
      </c>
      <c r="M31" s="2">
        <v>500</v>
      </c>
      <c r="N31" s="2">
        <v>290</v>
      </c>
      <c r="O31" s="2">
        <v>20</v>
      </c>
      <c r="P31" s="2" t="s">
        <v>47</v>
      </c>
      <c r="Q31" s="2"/>
      <c r="R31" s="2" t="s">
        <v>39</v>
      </c>
      <c r="S31" s="23" t="s">
        <v>101</v>
      </c>
      <c r="T31" s="30"/>
      <c r="U31" s="29"/>
    </row>
    <row r="32" spans="1:2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3"/>
      <c r="T32" s="30"/>
      <c r="U32" s="29"/>
    </row>
    <row r="33" spans="1:21" x14ac:dyDescent="0.25">
      <c r="A33" s="2" t="s">
        <v>4</v>
      </c>
      <c r="B33" s="2" t="s">
        <v>16</v>
      </c>
      <c r="C33" s="2" t="s">
        <v>6</v>
      </c>
      <c r="D33" s="2">
        <v>0</v>
      </c>
      <c r="E33" s="2" t="s">
        <v>13</v>
      </c>
      <c r="F33" s="2" t="s">
        <v>91</v>
      </c>
      <c r="G33" s="2" t="s">
        <v>92</v>
      </c>
      <c r="H33" s="2">
        <v>0.625</v>
      </c>
      <c r="I33" s="2">
        <v>4.4999999999999998E-2</v>
      </c>
      <c r="J33" s="2" t="s">
        <v>8</v>
      </c>
      <c r="K33" s="2" t="s">
        <v>31</v>
      </c>
      <c r="L33" s="7"/>
      <c r="M33" s="27" t="s">
        <v>57</v>
      </c>
      <c r="N33" s="28"/>
      <c r="O33" s="28"/>
      <c r="P33" s="29"/>
      <c r="Q33" s="7"/>
      <c r="R33" s="7"/>
      <c r="S33" s="21"/>
      <c r="T33" s="31" t="s">
        <v>56</v>
      </c>
      <c r="U33" s="32"/>
    </row>
    <row r="34" spans="1:21" x14ac:dyDescent="0.25">
      <c r="A34" s="2"/>
      <c r="B34" s="2"/>
      <c r="C34" s="4"/>
      <c r="D34" s="2"/>
      <c r="E34" s="2"/>
      <c r="F34" s="2"/>
      <c r="G34" s="2"/>
      <c r="H34" s="2"/>
      <c r="I34" s="2"/>
      <c r="J34" s="4"/>
      <c r="K34" s="2"/>
      <c r="L34" s="2"/>
      <c r="M34" s="2"/>
      <c r="N34" s="2"/>
      <c r="O34" s="2"/>
      <c r="P34" s="2"/>
      <c r="Q34" s="2"/>
      <c r="R34" s="2"/>
      <c r="S34" s="23"/>
      <c r="T34" s="30"/>
      <c r="U34" s="29"/>
    </row>
    <row r="35" spans="1:21" x14ac:dyDescent="0.25">
      <c r="A35" s="2" t="s">
        <v>4</v>
      </c>
      <c r="B35" s="2" t="s">
        <v>16</v>
      </c>
      <c r="C35" s="2" t="s">
        <v>10</v>
      </c>
      <c r="D35" s="2">
        <v>0</v>
      </c>
      <c r="E35" s="2" t="s">
        <v>105</v>
      </c>
      <c r="F35" s="2" t="s">
        <v>91</v>
      </c>
      <c r="G35" s="2" t="s">
        <v>92</v>
      </c>
      <c r="H35" s="2">
        <v>0.625</v>
      </c>
      <c r="I35" s="2">
        <v>4.4999999999999998E-2</v>
      </c>
      <c r="J35" s="2" t="s">
        <v>8</v>
      </c>
      <c r="K35" s="2" t="s">
        <v>31</v>
      </c>
      <c r="L35" s="2">
        <v>46</v>
      </c>
      <c r="M35" s="2">
        <v>500</v>
      </c>
      <c r="N35" s="2">
        <v>270</v>
      </c>
      <c r="O35" s="2">
        <v>20</v>
      </c>
      <c r="P35" s="2" t="s">
        <v>47</v>
      </c>
      <c r="Q35" s="2"/>
      <c r="R35" s="2" t="s">
        <v>39</v>
      </c>
      <c r="S35" s="23" t="s">
        <v>101</v>
      </c>
      <c r="T35" s="30"/>
      <c r="U35" s="29"/>
    </row>
    <row r="36" spans="1:2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3"/>
      <c r="T36" s="30"/>
      <c r="U36" s="29"/>
    </row>
    <row r="37" spans="1:21" x14ac:dyDescent="0.25">
      <c r="A37" s="2" t="s">
        <v>4</v>
      </c>
      <c r="B37" s="2" t="s">
        <v>16</v>
      </c>
      <c r="C37" s="2" t="s">
        <v>6</v>
      </c>
      <c r="D37" s="2">
        <v>0</v>
      </c>
      <c r="E37" s="2" t="s">
        <v>105</v>
      </c>
      <c r="F37" s="2" t="s">
        <v>91</v>
      </c>
      <c r="G37" s="2" t="s">
        <v>92</v>
      </c>
      <c r="H37" s="2">
        <v>0.625</v>
      </c>
      <c r="I37" s="2">
        <v>4.4999999999999998E-2</v>
      </c>
      <c r="J37" s="2" t="s">
        <v>8</v>
      </c>
      <c r="K37" s="2" t="s">
        <v>31</v>
      </c>
      <c r="L37" s="7"/>
      <c r="M37" s="27" t="s">
        <v>57</v>
      </c>
      <c r="N37" s="28"/>
      <c r="O37" s="28"/>
      <c r="P37" s="29"/>
      <c r="Q37" s="7"/>
      <c r="R37" s="7"/>
      <c r="S37" s="21"/>
      <c r="T37" s="31" t="s">
        <v>56</v>
      </c>
      <c r="U37" s="32"/>
    </row>
    <row r="38" spans="1:21" x14ac:dyDescent="0.25">
      <c r="A38" s="2"/>
      <c r="B38" s="4"/>
      <c r="C38" s="4"/>
      <c r="D38" s="2"/>
      <c r="E38" s="2"/>
      <c r="F38" s="2"/>
      <c r="G38" s="2"/>
      <c r="H38" s="2"/>
      <c r="I38" s="2"/>
      <c r="J38" s="4"/>
      <c r="K38" s="2"/>
      <c r="L38" s="2"/>
      <c r="M38" s="2"/>
      <c r="N38" s="2"/>
      <c r="O38" s="2"/>
      <c r="P38" s="2"/>
      <c r="Q38" s="2"/>
      <c r="R38" s="2"/>
      <c r="S38" s="2"/>
      <c r="T38" s="47"/>
      <c r="U38" s="47"/>
    </row>
    <row r="39" spans="1:21" x14ac:dyDescent="0.25">
      <c r="A39" s="15" t="s">
        <v>165</v>
      </c>
    </row>
    <row r="40" spans="1:21" x14ac:dyDescent="0.25">
      <c r="A40" s="14" t="s">
        <v>77</v>
      </c>
      <c r="L40" s="14" t="s">
        <v>78</v>
      </c>
      <c r="M40" s="13"/>
    </row>
    <row r="41" spans="1:21" x14ac:dyDescent="0.25">
      <c r="A41" s="49" t="s">
        <v>63</v>
      </c>
      <c r="B41" s="48"/>
      <c r="C41" s="48"/>
      <c r="D41" s="48"/>
      <c r="E41" s="48"/>
      <c r="F41" s="48"/>
      <c r="G41" s="48"/>
      <c r="H41" s="48"/>
      <c r="I41" s="48"/>
      <c r="L41" s="17" t="s">
        <v>69</v>
      </c>
      <c r="M41" s="18"/>
      <c r="N41" s="18"/>
      <c r="O41" s="18"/>
      <c r="P41" s="18"/>
      <c r="Q41" s="18"/>
      <c r="R41" s="18"/>
      <c r="S41" s="18"/>
      <c r="T41" s="18"/>
    </row>
    <row r="42" spans="1:21" x14ac:dyDescent="0.25">
      <c r="A42" s="49" t="s">
        <v>64</v>
      </c>
      <c r="B42" s="48"/>
      <c r="C42" s="48"/>
      <c r="D42" s="48"/>
      <c r="E42" s="48"/>
      <c r="F42" s="18"/>
      <c r="G42" s="18"/>
      <c r="H42" s="18"/>
      <c r="L42" s="17" t="s">
        <v>66</v>
      </c>
      <c r="M42" s="18"/>
      <c r="N42" s="18"/>
      <c r="O42" s="18"/>
      <c r="P42" s="18"/>
      <c r="Q42" s="18"/>
      <c r="R42" s="18"/>
      <c r="S42" s="18"/>
    </row>
    <row r="43" spans="1:21" x14ac:dyDescent="0.25">
      <c r="A43" s="49" t="s">
        <v>65</v>
      </c>
      <c r="B43" s="48"/>
      <c r="C43" s="48"/>
      <c r="D43" s="48"/>
      <c r="E43" s="48"/>
      <c r="F43" s="18"/>
      <c r="G43" s="18"/>
      <c r="H43" s="18"/>
      <c r="L43" s="18" t="s">
        <v>80</v>
      </c>
      <c r="M43" s="18"/>
      <c r="N43" s="18"/>
      <c r="O43" s="18"/>
      <c r="P43" s="18"/>
      <c r="Q43" s="18"/>
      <c r="R43" s="18"/>
      <c r="S43" s="18"/>
    </row>
    <row r="44" spans="1:21" x14ac:dyDescent="0.25">
      <c r="A44" s="49" t="s">
        <v>67</v>
      </c>
      <c r="B44" s="48"/>
      <c r="C44" s="48"/>
      <c r="D44" s="48"/>
      <c r="E44" s="48"/>
      <c r="F44" s="18"/>
      <c r="G44" s="18"/>
      <c r="H44" s="18"/>
      <c r="L44" s="17" t="s">
        <v>68</v>
      </c>
      <c r="M44" s="18"/>
      <c r="N44" s="18"/>
      <c r="O44" s="18"/>
      <c r="P44" s="18"/>
      <c r="Q44" s="18"/>
      <c r="R44" s="18"/>
      <c r="S44" s="18"/>
    </row>
    <row r="45" spans="1:21" x14ac:dyDescent="0.25">
      <c r="A45" s="38" t="s">
        <v>166</v>
      </c>
      <c r="B45" s="38"/>
      <c r="C45" s="38"/>
      <c r="D45" s="39"/>
      <c r="E45" s="38"/>
      <c r="F45" s="38"/>
      <c r="G45" s="38"/>
      <c r="H45" s="38"/>
      <c r="I45" s="38"/>
      <c r="J45" s="38"/>
      <c r="L45" s="48" t="s">
        <v>79</v>
      </c>
      <c r="M45" s="48"/>
      <c r="N45" s="48"/>
      <c r="O45" s="48"/>
      <c r="P45" s="48"/>
      <c r="Q45" s="48"/>
      <c r="R45" s="48"/>
      <c r="S45" s="18"/>
    </row>
    <row r="46" spans="1:21" ht="32.25" hidden="1" customHeight="1" x14ac:dyDescent="0.25">
      <c r="A46" s="40" t="s">
        <v>103</v>
      </c>
      <c r="B46" s="40"/>
      <c r="C46" s="40"/>
      <c r="D46" s="41"/>
      <c r="E46" s="40"/>
      <c r="F46" s="40"/>
      <c r="G46" s="40"/>
      <c r="H46" s="40"/>
      <c r="I46" s="40"/>
      <c r="J46" s="40"/>
      <c r="L46" s="48"/>
      <c r="M46" s="48"/>
      <c r="N46" s="48"/>
      <c r="O46" s="48"/>
      <c r="P46" s="48"/>
      <c r="Q46" s="48"/>
      <c r="R46" s="48"/>
      <c r="S46" s="18"/>
    </row>
    <row r="47" spans="1:21" x14ac:dyDescent="0.25">
      <c r="A47" s="42" t="s">
        <v>104</v>
      </c>
      <c r="B47" s="42"/>
      <c r="C47" s="42"/>
      <c r="D47" s="42"/>
      <c r="E47" s="42"/>
      <c r="F47" s="42"/>
      <c r="G47" s="42"/>
      <c r="H47" s="42"/>
      <c r="I47" s="42"/>
      <c r="J47" s="42"/>
      <c r="L47" t="s">
        <v>85</v>
      </c>
    </row>
    <row r="56" spans="1:11" x14ac:dyDescent="0.25">
      <c r="A56" s="13"/>
      <c r="K56" s="13"/>
    </row>
    <row r="57" spans="1:11" x14ac:dyDescent="0.25">
      <c r="A57" s="13"/>
      <c r="E57" s="13"/>
      <c r="F57" s="13"/>
      <c r="G57" s="13"/>
      <c r="H57" s="13"/>
    </row>
    <row r="58" spans="1:11" x14ac:dyDescent="0.25">
      <c r="A58" s="13"/>
      <c r="J58" s="13"/>
    </row>
    <row r="59" spans="1:11" x14ac:dyDescent="0.25">
      <c r="A59" s="13"/>
      <c r="J59" s="13"/>
    </row>
    <row r="60" spans="1:11" x14ac:dyDescent="0.25">
      <c r="A60" s="13"/>
      <c r="I60" s="13"/>
    </row>
    <row r="61" spans="1:11" x14ac:dyDescent="0.25">
      <c r="K61" s="13"/>
    </row>
  </sheetData>
  <mergeCells count="49">
    <mergeCell ref="T6:U6"/>
    <mergeCell ref="Q1:R1"/>
    <mergeCell ref="T2:U2"/>
    <mergeCell ref="T3:U3"/>
    <mergeCell ref="T4:U4"/>
    <mergeCell ref="T5:U5"/>
    <mergeCell ref="T18:U18"/>
    <mergeCell ref="T7:U7"/>
    <mergeCell ref="T8:U8"/>
    <mergeCell ref="T9:U9"/>
    <mergeCell ref="T10:U10"/>
    <mergeCell ref="T11:U11"/>
    <mergeCell ref="T12:U12"/>
    <mergeCell ref="T13:U13"/>
    <mergeCell ref="T14:U14"/>
    <mergeCell ref="T15:U15"/>
    <mergeCell ref="T16:U16"/>
    <mergeCell ref="T17:U17"/>
    <mergeCell ref="T35:U35"/>
    <mergeCell ref="T30:U30"/>
    <mergeCell ref="T19:U19"/>
    <mergeCell ref="T20:U20"/>
    <mergeCell ref="T21:U21"/>
    <mergeCell ref="T22:U22"/>
    <mergeCell ref="T23:U23"/>
    <mergeCell ref="T24:U24"/>
    <mergeCell ref="T25:U25"/>
    <mergeCell ref="T26:U26"/>
    <mergeCell ref="T27:U27"/>
    <mergeCell ref="T28:U28"/>
    <mergeCell ref="T29:U29"/>
    <mergeCell ref="T31:U31"/>
    <mergeCell ref="T32:U32"/>
    <mergeCell ref="M33:P33"/>
    <mergeCell ref="T33:U33"/>
    <mergeCell ref="T34:U34"/>
    <mergeCell ref="A47:J47"/>
    <mergeCell ref="T36:U36"/>
    <mergeCell ref="M37:P37"/>
    <mergeCell ref="T37:U37"/>
    <mergeCell ref="T38:U38"/>
    <mergeCell ref="L46:R46"/>
    <mergeCell ref="L45:R45"/>
    <mergeCell ref="A41:I41"/>
    <mergeCell ref="A42:E42"/>
    <mergeCell ref="A43:E43"/>
    <mergeCell ref="A44:E44"/>
    <mergeCell ref="A45:J45"/>
    <mergeCell ref="A46:J46"/>
  </mergeCells>
  <printOptions horizontalCentered="1" verticalCentered="1"/>
  <pageMargins left="0.7" right="0.7" top="0.75" bottom="0.75" header="0.3" footer="0.3"/>
  <pageSetup scale="54" orientation="landscape" r:id="rId1"/>
  <headerFooter>
    <oddHeader>&amp;LMiller Pre-Defined Parameters for AutoAxcess&amp;CMild Steel, 95/5 Ar/O2&amp;R&amp;P/&amp;N</oddHeader>
    <oddFooter>&amp;LRev 1 - 4/14&amp;Cwww.motoman.com - Customer Care Site&amp;RPrepared by: Miller Electric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T27"/>
  <sheetViews>
    <sheetView zoomScale="80" zoomScaleNormal="80" workbookViewId="0">
      <pane ySplit="1305" topLeftCell="A5" activePane="bottomLeft"/>
      <selection activeCell="L2" sqref="L2:M2"/>
      <selection pane="bottomLeft" activeCell="A22" sqref="A21:J22"/>
    </sheetView>
  </sheetViews>
  <sheetFormatPr defaultColWidth="9.140625" defaultRowHeight="15" x14ac:dyDescent="0.25"/>
  <cols>
    <col min="1" max="1" width="10.42578125" bestFit="1" customWidth="1"/>
    <col min="2" max="2" width="15.28515625" bestFit="1" customWidth="1"/>
    <col min="3" max="3" width="7.85546875" bestFit="1" customWidth="1"/>
    <col min="5" max="5" width="12.28515625" bestFit="1" customWidth="1"/>
    <col min="6" max="8" width="12.28515625" customWidth="1"/>
    <col min="9" max="9" width="12.85546875" bestFit="1" customWidth="1"/>
    <col min="10" max="10" width="9.42578125" bestFit="1" customWidth="1"/>
    <col min="11" max="11" width="11.7109375" customWidth="1"/>
    <col min="14" max="14" width="11.140625" customWidth="1"/>
    <col min="16" max="16" width="12.5703125" customWidth="1"/>
    <col min="17" max="17" width="9.140625" customWidth="1"/>
    <col min="18" max="18" width="11.28515625" customWidth="1"/>
    <col min="20" max="20" width="4.140625" customWidth="1"/>
  </cols>
  <sheetData>
    <row r="2" spans="1:20" ht="31.5" customHeight="1" x14ac:dyDescent="0.25">
      <c r="A2" s="1" t="s">
        <v>36</v>
      </c>
      <c r="B2" s="1" t="s">
        <v>0</v>
      </c>
      <c r="C2" s="1" t="s">
        <v>1</v>
      </c>
      <c r="D2" s="1" t="s">
        <v>23</v>
      </c>
      <c r="E2" s="24" t="s">
        <v>2</v>
      </c>
      <c r="F2" s="19" t="s">
        <v>88</v>
      </c>
      <c r="G2" s="19" t="s">
        <v>89</v>
      </c>
      <c r="H2" s="19" t="s">
        <v>90</v>
      </c>
      <c r="I2" s="1" t="s">
        <v>35</v>
      </c>
      <c r="J2" s="1" t="s">
        <v>34</v>
      </c>
      <c r="K2" s="1" t="s">
        <v>33</v>
      </c>
      <c r="L2" s="26" t="s">
        <v>28</v>
      </c>
      <c r="M2" s="24" t="s">
        <v>27</v>
      </c>
      <c r="N2" s="20" t="s">
        <v>94</v>
      </c>
      <c r="O2" s="24" t="s">
        <v>3</v>
      </c>
      <c r="P2" s="1" t="s">
        <v>32</v>
      </c>
      <c r="Q2" s="1" t="s">
        <v>29</v>
      </c>
      <c r="R2" s="1" t="s">
        <v>25</v>
      </c>
      <c r="S2" s="35" t="s">
        <v>37</v>
      </c>
      <c r="T2" s="36"/>
    </row>
    <row r="3" spans="1:20" ht="19.5" customHeight="1" x14ac:dyDescent="0.25">
      <c r="A3" s="2" t="s">
        <v>18</v>
      </c>
      <c r="B3" s="2" t="s">
        <v>5</v>
      </c>
      <c r="C3" s="2" t="s">
        <v>6</v>
      </c>
      <c r="D3" s="2">
        <v>0</v>
      </c>
      <c r="E3" s="2" t="s">
        <v>7</v>
      </c>
      <c r="F3" s="2" t="s">
        <v>95</v>
      </c>
      <c r="G3" s="2" t="s">
        <v>92</v>
      </c>
      <c r="H3" s="2">
        <v>0.625</v>
      </c>
      <c r="I3" s="2">
        <v>3.5000000000000003E-2</v>
      </c>
      <c r="J3" s="2" t="s">
        <v>19</v>
      </c>
      <c r="K3" s="2" t="s">
        <v>20</v>
      </c>
      <c r="L3" s="2">
        <v>50</v>
      </c>
      <c r="M3" s="2">
        <v>200</v>
      </c>
      <c r="N3" s="2">
        <v>90</v>
      </c>
      <c r="O3" s="2">
        <v>50</v>
      </c>
      <c r="P3" s="3" t="s">
        <v>54</v>
      </c>
      <c r="Q3" s="2" t="s">
        <v>39</v>
      </c>
      <c r="R3" s="2"/>
      <c r="S3" s="30" t="s">
        <v>95</v>
      </c>
      <c r="T3" s="29"/>
    </row>
    <row r="4" spans="1:20" ht="15.9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  <c r="Q4" s="2"/>
      <c r="R4" s="2"/>
      <c r="S4" s="30"/>
      <c r="T4" s="29"/>
    </row>
    <row r="5" spans="1:20" x14ac:dyDescent="0.25">
      <c r="A5" s="2" t="s">
        <v>18</v>
      </c>
      <c r="B5" s="2" t="s">
        <v>5</v>
      </c>
      <c r="C5" s="2" t="s">
        <v>10</v>
      </c>
      <c r="D5" s="2">
        <v>0</v>
      </c>
      <c r="E5" s="2" t="s">
        <v>7</v>
      </c>
      <c r="F5" s="2" t="s">
        <v>95</v>
      </c>
      <c r="G5" s="2" t="s">
        <v>92</v>
      </c>
      <c r="H5" s="2">
        <v>0.625</v>
      </c>
      <c r="I5" s="2">
        <v>3.5000000000000003E-2</v>
      </c>
      <c r="J5" s="2" t="s">
        <v>19</v>
      </c>
      <c r="K5" s="2" t="s">
        <v>20</v>
      </c>
      <c r="L5" s="2">
        <v>50</v>
      </c>
      <c r="M5" s="2">
        <v>180</v>
      </c>
      <c r="N5" s="2">
        <v>80</v>
      </c>
      <c r="O5" s="2">
        <v>40</v>
      </c>
      <c r="P5" s="3" t="s">
        <v>42</v>
      </c>
      <c r="Q5" s="2" t="s">
        <v>39</v>
      </c>
      <c r="R5" s="2"/>
      <c r="S5" s="30" t="s">
        <v>95</v>
      </c>
      <c r="T5" s="29"/>
    </row>
    <row r="6" spans="1:20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4"/>
      <c r="L6" s="2"/>
      <c r="M6" s="2"/>
      <c r="N6" s="2"/>
      <c r="O6" s="2"/>
      <c r="P6" s="3"/>
      <c r="Q6" s="2"/>
      <c r="R6" s="2"/>
      <c r="S6" s="30"/>
      <c r="T6" s="29"/>
    </row>
    <row r="7" spans="1:20" x14ac:dyDescent="0.25">
      <c r="A7" s="2" t="s">
        <v>18</v>
      </c>
      <c r="B7" s="2" t="s">
        <v>11</v>
      </c>
      <c r="C7" s="2" t="s">
        <v>6</v>
      </c>
      <c r="D7" s="2">
        <v>0</v>
      </c>
      <c r="E7" s="2" t="s">
        <v>106</v>
      </c>
      <c r="F7" s="2" t="s">
        <v>91</v>
      </c>
      <c r="G7" s="2" t="s">
        <v>92</v>
      </c>
      <c r="H7" s="2">
        <v>0.625</v>
      </c>
      <c r="I7" s="2">
        <v>3.5000000000000003E-2</v>
      </c>
      <c r="J7" s="2" t="s">
        <v>19</v>
      </c>
      <c r="K7" s="12" t="s">
        <v>21</v>
      </c>
      <c r="L7" s="2">
        <v>48</v>
      </c>
      <c r="M7" s="2">
        <v>275</v>
      </c>
      <c r="N7" s="2">
        <v>95</v>
      </c>
      <c r="O7" s="2">
        <v>50</v>
      </c>
      <c r="P7" s="3" t="s">
        <v>43</v>
      </c>
      <c r="Q7" s="2" t="s">
        <v>39</v>
      </c>
      <c r="R7" s="2"/>
      <c r="S7" s="30"/>
      <c r="T7" s="29"/>
    </row>
    <row r="8" spans="1:20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3"/>
      <c r="Q8" s="2"/>
      <c r="R8" s="2"/>
      <c r="S8" s="30"/>
      <c r="T8" s="29"/>
    </row>
    <row r="9" spans="1:20" x14ac:dyDescent="0.25">
      <c r="A9" s="2" t="s">
        <v>18</v>
      </c>
      <c r="B9" s="2" t="s">
        <v>11</v>
      </c>
      <c r="C9" s="2" t="s">
        <v>10</v>
      </c>
      <c r="D9" s="2">
        <v>0</v>
      </c>
      <c r="E9" s="2" t="s">
        <v>106</v>
      </c>
      <c r="F9" s="2" t="s">
        <v>91</v>
      </c>
      <c r="G9" s="2" t="s">
        <v>92</v>
      </c>
      <c r="H9" s="2">
        <v>0.625</v>
      </c>
      <c r="I9" s="2">
        <v>3.5000000000000003E-2</v>
      </c>
      <c r="J9" s="2" t="s">
        <v>19</v>
      </c>
      <c r="K9" s="12" t="s">
        <v>21</v>
      </c>
      <c r="L9" s="2">
        <v>48</v>
      </c>
      <c r="M9" s="2">
        <v>275</v>
      </c>
      <c r="N9" s="2">
        <v>105</v>
      </c>
      <c r="O9" s="2">
        <v>40</v>
      </c>
      <c r="P9" s="3" t="s">
        <v>43</v>
      </c>
      <c r="Q9" s="2" t="s">
        <v>39</v>
      </c>
      <c r="R9" s="2"/>
      <c r="S9" s="30"/>
      <c r="T9" s="29"/>
    </row>
    <row r="10" spans="1:2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4"/>
      <c r="L10" s="2"/>
      <c r="M10" s="2"/>
      <c r="N10" s="2"/>
      <c r="O10" s="2"/>
      <c r="P10" s="3"/>
      <c r="Q10" s="2"/>
      <c r="R10" s="2"/>
      <c r="S10" s="30"/>
      <c r="T10" s="29"/>
    </row>
    <row r="11" spans="1:20" x14ac:dyDescent="0.25">
      <c r="A11" s="2" t="s">
        <v>18</v>
      </c>
      <c r="B11" s="2" t="s">
        <v>14</v>
      </c>
      <c r="C11" s="2" t="s">
        <v>6</v>
      </c>
      <c r="D11" s="2">
        <v>0</v>
      </c>
      <c r="E11" s="2" t="s">
        <v>106</v>
      </c>
      <c r="F11" s="2" t="s">
        <v>91</v>
      </c>
      <c r="G11" s="2" t="s">
        <v>92</v>
      </c>
      <c r="H11" s="2">
        <v>0.625</v>
      </c>
      <c r="I11" s="2">
        <v>4.4999999999999998E-2</v>
      </c>
      <c r="J11" s="2" t="s">
        <v>19</v>
      </c>
      <c r="K11" s="12" t="s">
        <v>21</v>
      </c>
      <c r="L11" s="2">
        <v>46</v>
      </c>
      <c r="M11" s="2">
        <v>325</v>
      </c>
      <c r="N11" s="2">
        <v>220</v>
      </c>
      <c r="O11" s="2">
        <v>40</v>
      </c>
      <c r="P11" s="3" t="s">
        <v>46</v>
      </c>
      <c r="Q11" s="2" t="s">
        <v>39</v>
      </c>
      <c r="R11" s="2"/>
      <c r="S11" s="30"/>
      <c r="T11" s="29"/>
    </row>
    <row r="12" spans="1:2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4"/>
      <c r="L12" s="2"/>
      <c r="M12" s="2"/>
      <c r="N12" s="2"/>
      <c r="O12" s="2"/>
      <c r="P12" s="3"/>
      <c r="Q12" s="2"/>
      <c r="R12" s="2"/>
      <c r="S12" s="30"/>
      <c r="T12" s="29"/>
    </row>
    <row r="13" spans="1:20" ht="24.6" customHeight="1" x14ac:dyDescent="0.25">
      <c r="A13" s="2" t="s">
        <v>18</v>
      </c>
      <c r="B13" s="2" t="s">
        <v>14</v>
      </c>
      <c r="C13" s="2" t="s">
        <v>10</v>
      </c>
      <c r="D13" s="2">
        <v>0</v>
      </c>
      <c r="E13" s="2" t="s">
        <v>106</v>
      </c>
      <c r="F13" s="2" t="s">
        <v>91</v>
      </c>
      <c r="G13" s="2" t="s">
        <v>92</v>
      </c>
      <c r="H13" s="2">
        <v>0.625</v>
      </c>
      <c r="I13" s="2">
        <v>4.4999999999999998E-2</v>
      </c>
      <c r="J13" s="2" t="s">
        <v>19</v>
      </c>
      <c r="K13" s="12" t="s">
        <v>21</v>
      </c>
      <c r="L13" s="2">
        <v>46</v>
      </c>
      <c r="M13" s="2">
        <v>350</v>
      </c>
      <c r="N13" s="2">
        <v>250</v>
      </c>
      <c r="O13" s="2">
        <v>45</v>
      </c>
      <c r="P13" s="3" t="s">
        <v>43</v>
      </c>
      <c r="Q13" s="2" t="s">
        <v>39</v>
      </c>
      <c r="R13" s="2"/>
      <c r="S13" s="30"/>
      <c r="T13" s="29"/>
    </row>
    <row r="14" spans="1:20" x14ac:dyDescent="0.25">
      <c r="A14" s="15" t="s">
        <v>165</v>
      </c>
    </row>
    <row r="15" spans="1:20" x14ac:dyDescent="0.25">
      <c r="A15" s="16" t="s">
        <v>77</v>
      </c>
      <c r="L15" s="16" t="s">
        <v>78</v>
      </c>
    </row>
    <row r="16" spans="1:20" x14ac:dyDescent="0.25">
      <c r="A16" s="48" t="s">
        <v>81</v>
      </c>
      <c r="B16" s="48"/>
      <c r="C16" s="48"/>
      <c r="D16" s="48"/>
      <c r="E16" s="48"/>
      <c r="F16" s="48"/>
      <c r="G16" s="48"/>
      <c r="H16" s="48"/>
      <c r="I16" s="48"/>
      <c r="J16" s="48"/>
      <c r="L16" s="48" t="s">
        <v>82</v>
      </c>
      <c r="M16" s="48"/>
      <c r="N16" s="48"/>
      <c r="O16" s="48"/>
      <c r="P16" s="48"/>
      <c r="Q16" s="48"/>
      <c r="R16" s="48"/>
      <c r="S16" s="48"/>
    </row>
    <row r="17" spans="1:19" x14ac:dyDescent="0.25">
      <c r="A17" s="48" t="s">
        <v>83</v>
      </c>
      <c r="B17" s="48"/>
      <c r="C17" s="48"/>
      <c r="D17" s="48"/>
      <c r="E17" s="48"/>
      <c r="F17" s="48"/>
      <c r="G17" s="48"/>
      <c r="H17" s="48"/>
      <c r="I17" s="48"/>
      <c r="J17" s="48"/>
      <c r="L17" s="48"/>
      <c r="M17" s="48"/>
      <c r="N17" s="48"/>
      <c r="O17" s="48"/>
      <c r="P17" s="48"/>
      <c r="Q17" s="48"/>
      <c r="R17" s="48"/>
      <c r="S17" s="48"/>
    </row>
    <row r="18" spans="1:19" x14ac:dyDescent="0.25">
      <c r="A18" s="38" t="s">
        <v>166</v>
      </c>
      <c r="B18" s="38"/>
      <c r="C18" s="38"/>
      <c r="D18" s="39"/>
      <c r="E18" s="38"/>
      <c r="F18" s="38"/>
      <c r="G18" s="38"/>
      <c r="H18" s="38"/>
      <c r="I18" s="38"/>
      <c r="J18" s="38"/>
      <c r="L18" s="48"/>
      <c r="M18" s="48"/>
      <c r="N18" s="48"/>
      <c r="O18" s="48"/>
      <c r="P18" s="48"/>
      <c r="Q18" s="48"/>
      <c r="R18" s="48"/>
      <c r="S18" s="48"/>
    </row>
    <row r="19" spans="1:19" ht="32.25" hidden="1" customHeight="1" x14ac:dyDescent="0.25">
      <c r="A19" s="40" t="s">
        <v>103</v>
      </c>
      <c r="B19" s="40"/>
      <c r="C19" s="40"/>
      <c r="D19" s="41"/>
      <c r="E19" s="40"/>
      <c r="F19" s="40"/>
      <c r="G19" s="40"/>
      <c r="H19" s="40"/>
      <c r="I19" s="40"/>
      <c r="J19" s="40"/>
      <c r="L19" s="48"/>
      <c r="M19" s="48"/>
      <c r="N19" s="48"/>
      <c r="O19" s="48"/>
      <c r="P19" s="48"/>
      <c r="Q19" s="48"/>
      <c r="R19" s="48"/>
      <c r="S19" s="48"/>
    </row>
    <row r="20" spans="1:19" x14ac:dyDescent="0.25">
      <c r="A20" s="42" t="s">
        <v>104</v>
      </c>
      <c r="B20" s="42"/>
      <c r="C20" s="42"/>
      <c r="D20" s="42"/>
      <c r="E20" s="42"/>
      <c r="F20" s="42"/>
      <c r="G20" s="42"/>
      <c r="H20" s="42"/>
      <c r="I20" s="42"/>
      <c r="J20" s="42"/>
      <c r="L20" s="48"/>
      <c r="M20" s="48"/>
      <c r="N20" s="48"/>
      <c r="O20" s="48"/>
      <c r="P20" s="48"/>
      <c r="Q20" s="48"/>
      <c r="R20" s="48"/>
      <c r="S20" s="48"/>
    </row>
    <row r="21" spans="1:19" x14ac:dyDescent="0.25">
      <c r="A21" s="48"/>
      <c r="B21" s="48"/>
      <c r="C21" s="48"/>
      <c r="D21" s="48"/>
      <c r="E21" s="48"/>
      <c r="F21" s="48"/>
      <c r="G21" s="48"/>
      <c r="H21" s="48"/>
      <c r="I21" s="48"/>
      <c r="J21" s="48"/>
      <c r="L21" s="48"/>
      <c r="M21" s="48"/>
      <c r="N21" s="48"/>
      <c r="O21" s="48"/>
      <c r="P21" s="48"/>
      <c r="Q21" s="48"/>
      <c r="R21" s="48"/>
      <c r="S21" s="48"/>
    </row>
    <row r="22" spans="1:19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  <c r="L22" s="48"/>
      <c r="M22" s="48"/>
      <c r="N22" s="48"/>
      <c r="O22" s="48"/>
      <c r="P22" s="48"/>
      <c r="Q22" s="48"/>
      <c r="R22" s="48"/>
      <c r="S22" s="48"/>
    </row>
    <row r="23" spans="1:19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L23" s="48"/>
      <c r="M23" s="48"/>
      <c r="N23" s="48"/>
      <c r="O23" s="48"/>
      <c r="P23" s="48"/>
      <c r="Q23" s="48"/>
      <c r="R23" s="48"/>
      <c r="S23" s="48"/>
    </row>
    <row r="24" spans="1:19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  <c r="L24" s="48"/>
      <c r="M24" s="48"/>
      <c r="N24" s="48"/>
      <c r="O24" s="48"/>
      <c r="P24" s="48"/>
      <c r="Q24" s="48"/>
      <c r="R24" s="48"/>
      <c r="S24" s="48"/>
    </row>
    <row r="25" spans="1:19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  <c r="L25" s="48"/>
      <c r="M25" s="48"/>
      <c r="N25" s="48"/>
      <c r="O25" s="48"/>
      <c r="P25" s="48"/>
      <c r="Q25" s="48"/>
      <c r="R25" s="48"/>
      <c r="S25" s="48"/>
    </row>
    <row r="26" spans="1:19" x14ac:dyDescent="0.25">
      <c r="A26" s="48"/>
      <c r="B26" s="48"/>
      <c r="C26" s="48"/>
      <c r="D26" s="48"/>
      <c r="E26" s="48"/>
      <c r="F26" s="48"/>
      <c r="G26" s="48"/>
      <c r="H26" s="48"/>
      <c r="I26" s="48"/>
      <c r="J26" s="48"/>
      <c r="L26" s="48"/>
      <c r="M26" s="48"/>
      <c r="N26" s="48"/>
      <c r="O26" s="48"/>
      <c r="P26" s="48"/>
      <c r="Q26" s="48"/>
      <c r="R26" s="48"/>
      <c r="S26" s="48"/>
    </row>
    <row r="27" spans="1:19" x14ac:dyDescent="0.25">
      <c r="A27" s="48"/>
      <c r="B27" s="48"/>
      <c r="C27" s="48"/>
      <c r="D27" s="48"/>
      <c r="E27" s="48"/>
      <c r="F27" s="48"/>
      <c r="G27" s="48"/>
      <c r="H27" s="48"/>
      <c r="I27" s="48"/>
      <c r="J27" s="48"/>
      <c r="L27" s="48"/>
      <c r="M27" s="48"/>
      <c r="N27" s="48"/>
      <c r="O27" s="48"/>
      <c r="P27" s="48"/>
      <c r="Q27" s="48"/>
      <c r="R27" s="48"/>
      <c r="S27" s="48"/>
    </row>
  </sheetData>
  <mergeCells count="36">
    <mergeCell ref="A26:J26"/>
    <mergeCell ref="A27:J27"/>
    <mergeCell ref="L16:S16"/>
    <mergeCell ref="L17:S17"/>
    <mergeCell ref="L18:S18"/>
    <mergeCell ref="L19:S19"/>
    <mergeCell ref="L20:S20"/>
    <mergeCell ref="L21:S21"/>
    <mergeCell ref="L22:S22"/>
    <mergeCell ref="L23:S23"/>
    <mergeCell ref="L24:S24"/>
    <mergeCell ref="L25:S25"/>
    <mergeCell ref="L26:S26"/>
    <mergeCell ref="L27:S27"/>
    <mergeCell ref="A21:J21"/>
    <mergeCell ref="A22:J22"/>
    <mergeCell ref="A23:J23"/>
    <mergeCell ref="A24:J24"/>
    <mergeCell ref="A25:J25"/>
    <mergeCell ref="A16:J16"/>
    <mergeCell ref="A17:J17"/>
    <mergeCell ref="A18:J18"/>
    <mergeCell ref="A19:J19"/>
    <mergeCell ref="A20:J20"/>
    <mergeCell ref="S13:T13"/>
    <mergeCell ref="S2:T2"/>
    <mergeCell ref="S3:T3"/>
    <mergeCell ref="S4:T4"/>
    <mergeCell ref="S5:T5"/>
    <mergeCell ref="S6:T6"/>
    <mergeCell ref="S7:T7"/>
    <mergeCell ref="S8:T8"/>
    <mergeCell ref="S9:T9"/>
    <mergeCell ref="S10:T10"/>
    <mergeCell ref="S11:T11"/>
    <mergeCell ref="S12:T12"/>
  </mergeCells>
  <printOptions horizontalCentered="1" gridLines="1"/>
  <pageMargins left="0.7" right="0.7" top="0.75" bottom="0.75" header="0.3" footer="0.3"/>
  <pageSetup scale="58" orientation="landscape" r:id="rId1"/>
  <headerFooter>
    <oddHeader>&amp;LMiller Pre-Defined Parameters for AutoAxcess&amp;CStainless Steel&amp;R&amp;P/&amp;N</oddHeader>
    <oddFooter>&amp;LRev 1, 4-14&amp;Cwww.motoman.com - Customer Support Site&amp;RPrepared by: Miller Electric</oddFooter>
  </headerFooter>
  <ignoredErrors>
    <ignoredError sqref="P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Processes</vt:lpstr>
      <vt:lpstr>Mild Steel 90-10</vt:lpstr>
      <vt:lpstr>Mild Steel 85-15</vt:lpstr>
      <vt:lpstr>Mild Steel 5ox</vt:lpstr>
      <vt:lpstr>Stainless</vt:lpstr>
      <vt:lpstr>'Mild Steel 5ox'!Print_Area</vt:lpstr>
      <vt:lpstr>'Mild Steel 85-15'!Print_Area</vt:lpstr>
      <vt:lpstr>'Mild Steel 90-10'!Print_Area</vt:lpstr>
      <vt:lpstr>Stainless!Print_Area</vt:lpstr>
    </vt:vector>
  </TitlesOfParts>
  <Company>Miller Electric Mfg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Watkins</dc:creator>
  <cp:lastModifiedBy>Chris Anderson</cp:lastModifiedBy>
  <cp:lastPrinted>2014-04-16T12:12:24Z</cp:lastPrinted>
  <dcterms:created xsi:type="dcterms:W3CDTF">2011-01-12T15:04:38Z</dcterms:created>
  <dcterms:modified xsi:type="dcterms:W3CDTF">2024-09-05T14:20:27Z</dcterms:modified>
</cp:coreProperties>
</file>